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5360" windowHeight="7845" activeTab="0"/>
  </bookViews>
  <sheets>
    <sheet name="調査書" sheetId="1" r:id="rId1"/>
    <sheet name="ﾃﾞｰﾀ一覧" sheetId="2" r:id="rId2"/>
  </sheets>
  <definedNames>
    <definedName name="_xlnm.Print_Area" localSheetId="0">'調査書'!$A$1:$AV$64</definedName>
  </definedNames>
  <calcPr fullCalcOnLoad="1"/>
</workbook>
</file>

<file path=xl/sharedStrings.xml><?xml version="1.0" encoding="utf-8"?>
<sst xmlns="http://schemas.openxmlformats.org/spreadsheetml/2006/main" count="186" uniqueCount="161">
  <si>
    <t>生徒氏名</t>
  </si>
  <si>
    <t>平成</t>
  </si>
  <si>
    <t>年</t>
  </si>
  <si>
    <t>月</t>
  </si>
  <si>
    <t>日</t>
  </si>
  <si>
    <t>学年</t>
  </si>
  <si>
    <t>欠席日数</t>
  </si>
  <si>
    <t>主な欠席理由</t>
  </si>
  <si>
    <t>基本的な生活習慣</t>
  </si>
  <si>
    <t>健康・体力の向上</t>
  </si>
  <si>
    <t>特　別　活　動　の　記　録</t>
  </si>
  <si>
    <t>生命尊重・自然愛護</t>
  </si>
  <si>
    <t>部　活　動　・　特　技　等　の　記　録</t>
  </si>
  <si>
    <t>保健体育</t>
  </si>
  <si>
    <t>技術・家庭</t>
  </si>
  <si>
    <t>特　　記　　事　　項</t>
  </si>
  <si>
    <t>印</t>
  </si>
  <si>
    <t>日 生</t>
  </si>
  <si>
    <t>性別</t>
  </si>
  <si>
    <t>卒　　業　・　卒業見込</t>
  </si>
  <si>
    <t>卒 業 年 月 日</t>
  </si>
  <si>
    <t>学習の記録
（第３学年）</t>
  </si>
  <si>
    <t>行動の記録
（第３学年）</t>
  </si>
  <si>
    <t>国　　　語</t>
  </si>
  <si>
    <t>社　　　会</t>
  </si>
  <si>
    <t>数　　　学</t>
  </si>
  <si>
    <t>理　　　科</t>
  </si>
  <si>
    <t>音　　　楽</t>
  </si>
  <si>
    <t>美　　　術</t>
  </si>
  <si>
    <t>外 国 語</t>
  </si>
  <si>
    <t>合　　計</t>
  </si>
  <si>
    <t>責　　任　　感</t>
  </si>
  <si>
    <t>創　意　工　夫</t>
  </si>
  <si>
    <t>勤　労　・　奉　仕</t>
  </si>
  <si>
    <t>公　正　・　公　平</t>
  </si>
  <si>
    <t>公 共 心 ・ 公 徳 心</t>
  </si>
  <si>
    <t>思 い や り ・ 協 力</t>
  </si>
  <si>
    <t>この調査書の記載事項に誤りがないことを証明します。</t>
  </si>
  <si>
    <t>校　長　氏　名</t>
  </si>
  <si>
    <t>記載責任者　職氏名</t>
  </si>
  <si>
    <t>※欄は記載しない</t>
  </si>
  <si>
    <t>欠　席　の　記　録</t>
  </si>
  <si>
    <t>生年月日</t>
  </si>
  <si>
    <t>卒業年月日</t>
  </si>
  <si>
    <t>国語</t>
  </si>
  <si>
    <t>社会</t>
  </si>
  <si>
    <t>数学</t>
  </si>
  <si>
    <t>理科</t>
  </si>
  <si>
    <t>音楽</t>
  </si>
  <si>
    <t>美術</t>
  </si>
  <si>
    <t>合計</t>
  </si>
  <si>
    <t>保健
体育</t>
  </si>
  <si>
    <t>技術
家庭</t>
  </si>
  <si>
    <t>外国語</t>
  </si>
  <si>
    <t>基本的な
生活習慣</t>
  </si>
  <si>
    <t>健康・体力
の向上</t>
  </si>
  <si>
    <t>自主・自立</t>
  </si>
  <si>
    <t>責任感</t>
  </si>
  <si>
    <t>創意工夫</t>
  </si>
  <si>
    <t>思いやり
・協力</t>
  </si>
  <si>
    <t>生命尊重・
自然愛護</t>
  </si>
  <si>
    <t>勤労・奉仕</t>
  </si>
  <si>
    <t>公正・公平</t>
  </si>
  <si>
    <t>公共心・
公徳心</t>
  </si>
  <si>
    <t>欠席の記録</t>
  </si>
  <si>
    <t>１年</t>
  </si>
  <si>
    <t>欠席数</t>
  </si>
  <si>
    <t>３年</t>
  </si>
  <si>
    <t>２年</t>
  </si>
  <si>
    <t>調査書番号</t>
  </si>
  <si>
    <t>記載責任者</t>
  </si>
  <si>
    <t>職名</t>
  </si>
  <si>
    <t>担任</t>
  </si>
  <si>
    <t>主な欠席理由
（全角２行，３０文字まで）</t>
  </si>
  <si>
    <t>特別活動の記録
（全角４行，８４文字まで）</t>
  </si>
  <si>
    <t>部活動・特技等の記録
（全角４行，８４文字まで）</t>
  </si>
  <si>
    <t>特記事項
（全角４行，８４文字まで）</t>
  </si>
  <si>
    <t>男．１
女．２</t>
  </si>
  <si>
    <t>氏　名</t>
  </si>
  <si>
    <t>ふりがな
姓と名１文字空ける</t>
  </si>
  <si>
    <t>生徒氏名（漢字）
姓と名１文字空ける</t>
  </si>
  <si>
    <t>入力例</t>
  </si>
  <si>
    <t>日大　太朗</t>
  </si>
  <si>
    <t>学習の記録　（合計は自動計算）</t>
  </si>
  <si>
    <t>日大　花子</t>
  </si>
  <si>
    <t>←日付は直接，入力してください。</t>
  </si>
  <si>
    <t>←中学校名は直接，入力してください。</t>
  </si>
  <si>
    <t>←校長名は直接，入力してください。</t>
  </si>
  <si>
    <t>ふりがな</t>
  </si>
  <si>
    <t>１</t>
  </si>
  <si>
    <t>２</t>
  </si>
  <si>
    <t>３</t>
  </si>
  <si>
    <t>にちだい　たろう</t>
  </si>
  <si>
    <t>ああああああああああああああああああああああああああああああ</t>
  </si>
  <si>
    <t>あああああ
あああああああああああああああ</t>
  </si>
  <si>
    <t>ああああああああああ
あああ</t>
  </si>
  <si>
    <t>いいいいいいいいいいいいいいいいいいいいいいいいいいいいいいいいいいいいいいいいいいいいいいいいいいいいいいいいいいいいいいいいいいいいいいいいいいいいいいいいいいいい</t>
  </si>
  <si>
    <t>いいいいいいいいいいいいいいいい
いいいいいいいいいいい
いいいいいいいいいいいいいいいいいいいいいいいいいいいいいいいいいいいいいいいいいい</t>
  </si>
  <si>
    <t>いいいいいいいいいいいいいいいいいいいいいいいいいいいいいいいいいいいいいいいいいい
いいいいいいいいい
いいいいいいいいいいいいいいいいいいいいい</t>
  </si>
  <si>
    <t>調査書
番号</t>
  </si>
  <si>
    <t>行動の記録　　　○の付く項目に「１」を入力</t>
  </si>
  <si>
    <t>学　　校　　名</t>
  </si>
  <si>
    <t>受験番号</t>
  </si>
  <si>
    <t>組・番</t>
  </si>
  <si>
    <t>受験区分</t>
  </si>
  <si>
    <t>※</t>
  </si>
  <si>
    <t>組</t>
  </si>
  <si>
    <t>番</t>
  </si>
  <si>
    <t>令和</t>
  </si>
  <si>
    <t>令和</t>
  </si>
  <si>
    <t>自主　・　自律</t>
  </si>
  <si>
    <t>年度</t>
  </si>
  <si>
    <t>入学志願者調査書(中学校)</t>
  </si>
  <si>
    <t>推薦．１
一般．２</t>
  </si>
  <si>
    <t>A</t>
  </si>
  <si>
    <t>B</t>
  </si>
  <si>
    <t>C</t>
  </si>
  <si>
    <t>D</t>
  </si>
  <si>
    <t>E</t>
  </si>
  <si>
    <t>F</t>
  </si>
  <si>
    <t>G</t>
  </si>
  <si>
    <t>H</t>
  </si>
  <si>
    <t>I</t>
  </si>
  <si>
    <t>J</t>
  </si>
  <si>
    <t>K</t>
  </si>
  <si>
    <t>L</t>
  </si>
  <si>
    <t>M</t>
  </si>
  <si>
    <t>N</t>
  </si>
  <si>
    <t>O</t>
  </si>
  <si>
    <t>Q</t>
  </si>
  <si>
    <t>R</t>
  </si>
  <si>
    <t>S</t>
  </si>
  <si>
    <t>T</t>
  </si>
  <si>
    <t>U</t>
  </si>
  <si>
    <t>V</t>
  </si>
  <si>
    <t>W</t>
  </si>
  <si>
    <t>X</t>
  </si>
  <si>
    <t>Y</t>
  </si>
  <si>
    <t>Z</t>
  </si>
  <si>
    <t>AA</t>
  </si>
  <si>
    <t>AB</t>
  </si>
  <si>
    <t>AC</t>
  </si>
  <si>
    <t>P</t>
  </si>
  <si>
    <t>AD</t>
  </si>
  <si>
    <t>AE</t>
  </si>
  <si>
    <t>AF</t>
  </si>
  <si>
    <t>AG</t>
  </si>
  <si>
    <t>AH</t>
  </si>
  <si>
    <t>AI</t>
  </si>
  <si>
    <t>AJ</t>
  </si>
  <si>
    <t>AK</t>
  </si>
  <si>
    <t>AL</t>
  </si>
  <si>
    <t>AM</t>
  </si>
  <si>
    <t>AN</t>
  </si>
  <si>
    <t>AO</t>
  </si>
  <si>
    <t>AP</t>
  </si>
  <si>
    <t>AQ</t>
  </si>
  <si>
    <t>AR</t>
  </si>
  <si>
    <r>
      <t>データ一覧の確認したい調査書番号を
上記</t>
    </r>
    <r>
      <rPr>
        <sz val="11"/>
        <rFont val="ＭＳ Ｐ明朝"/>
        <family val="1"/>
      </rPr>
      <t>□</t>
    </r>
    <r>
      <rPr>
        <sz val="11"/>
        <color indexed="10"/>
        <rFont val="ＭＳ Ｐ明朝"/>
        <family val="1"/>
      </rPr>
      <t>枠に入力すると左の調査書で確認できます。</t>
    </r>
  </si>
  <si>
    <r>
      <t>印刷は，上記「調査書印刷」ボタンをクリックし，
データ一覧の印刷したい調査書番号を入力後，
「Ｐｒｉｎｔ」ボタンをクリックしてください。</t>
    </r>
    <r>
      <rPr>
        <sz val="11"/>
        <rFont val="ＭＳ Ｐ明朝"/>
        <family val="1"/>
      </rPr>
      <t xml:space="preserve">
　＜調査書番号の入力例＞
　　　調査書番号「３」を印刷したい場合は，
　　　　　開始番号を「３」，終了番号を「３」と入力
　　　調査書番号「１」～「10」までを印刷したい場合は，
　　　　　開始番号を「１」，終了番号を「10」と入力</t>
    </r>
  </si>
  <si>
    <t>注：第３学年の欠席の記録は10月末日現在とする。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</si>
</sst>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ＭＳ Ｐゴシック"/>
      <family val="3"/>
    </font>
    <font>
      <sz val="6"/>
      <name val="ＭＳ Ｐゴシック"/>
      <family val="3"/>
    </font>
    <font>
      <sz val="10"/>
      <name val="ＭＳ Ｐ明朝"/>
      <family val="1"/>
    </font>
    <font>
      <sz val="11"/>
      <name val="ＭＳ Ｐ明朝"/>
      <family val="1"/>
    </font>
    <font>
      <sz val="12"/>
      <name val="ＭＳ Ｐ明朝"/>
      <family val="1"/>
    </font>
    <font>
      <sz val="22"/>
      <name val="ＭＳ Ｐゴシック"/>
      <family val="3"/>
    </font>
    <font>
      <sz val="12"/>
      <color indexed="10"/>
      <name val="ＭＳ Ｐ明朝"/>
      <family val="1"/>
    </font>
    <font>
      <sz val="11"/>
      <name val="ＭＳ 明朝"/>
      <family val="1"/>
    </font>
    <font>
      <sz val="16"/>
      <name val="ＭＳ 明朝"/>
      <family val="1"/>
    </font>
    <font>
      <sz val="11"/>
      <color indexed="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style="thin"/>
      <right/>
      <top/>
      <bottom style="medium"/>
    </border>
    <border>
      <left/>
      <right/>
      <top/>
      <bottom style="medium"/>
    </border>
    <border>
      <left/>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right style="thin"/>
      <top style="thin"/>
      <bottom style="thin"/>
    </border>
    <border>
      <left/>
      <right style="thin"/>
      <top style="thin"/>
      <bottom style="thin"/>
    </border>
    <border>
      <left style="hair"/>
      <right/>
      <top style="hair"/>
      <bottom/>
    </border>
    <border>
      <left/>
      <right style="hair"/>
      <top style="hair"/>
      <bottom/>
    </border>
    <border>
      <left style="hair"/>
      <right/>
      <top/>
      <bottom style="hair"/>
    </border>
    <border>
      <left/>
      <right style="hair"/>
      <top/>
      <bottom style="hair"/>
    </border>
    <border>
      <left/>
      <right style="medium"/>
      <top style="thin"/>
      <bottom/>
    </border>
    <border>
      <left/>
      <right style="medium"/>
      <top/>
      <bottom style="thin"/>
    </border>
    <border>
      <left style="thin"/>
      <right/>
      <top style="thin"/>
      <bottom style="thin"/>
    </border>
    <border>
      <left/>
      <right/>
      <top style="thin"/>
      <bottom style="thin"/>
    </border>
    <border>
      <left/>
      <right style="medium"/>
      <top style="thin"/>
      <bottom style="thin"/>
    </border>
    <border>
      <left style="medium"/>
      <right style="medium"/>
      <top style="medium"/>
      <bottom/>
    </border>
    <border>
      <left style="medium"/>
      <right style="medium"/>
      <top/>
      <bottom style="medium"/>
    </border>
    <border>
      <left style="medium"/>
      <right style="thin"/>
      <top style="thin"/>
      <bottom style="thin"/>
    </border>
    <border>
      <left style="medium"/>
      <right/>
      <top style="thin"/>
      <bottom/>
    </border>
    <border>
      <left/>
      <right style="thin"/>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medium"/>
      <bottom style="thin"/>
    </border>
    <border>
      <left/>
      <right/>
      <top style="medium"/>
      <bottom style="thin"/>
    </border>
    <border>
      <left/>
      <right style="medium"/>
      <top style="medium"/>
      <bottom style="thin"/>
    </border>
    <border>
      <left/>
      <right style="thin"/>
      <top style="medium"/>
      <bottom/>
    </border>
    <border>
      <left style="medium"/>
      <right/>
      <top/>
      <bottom style="thin"/>
    </border>
    <border>
      <left style="thin"/>
      <right/>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65">
    <xf numFmtId="0" fontId="0" fillId="0" borderId="0" xfId="0"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textRotation="255"/>
    </xf>
    <xf numFmtId="0" fontId="5" fillId="0" borderId="0" xfId="0" applyFont="1" applyBorder="1" applyAlignment="1">
      <alignment vertical="distributed" textRotation="255"/>
    </xf>
    <xf numFmtId="0" fontId="5" fillId="0" borderId="0" xfId="0" applyFont="1" applyBorder="1" applyAlignment="1">
      <alignment/>
    </xf>
    <xf numFmtId="0" fontId="3" fillId="0" borderId="0" xfId="0" applyFont="1" applyBorder="1"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right" vertical="center"/>
    </xf>
    <xf numFmtId="0" fontId="7" fillId="0" borderId="0" xfId="0" applyFont="1" applyBorder="1" applyAlignment="1">
      <alignment vertical="center"/>
    </xf>
    <xf numFmtId="0" fontId="0" fillId="0" borderId="0" xfId="0" applyAlignment="1">
      <alignment horizontal="left" vertical="center"/>
    </xf>
    <xf numFmtId="0" fontId="0" fillId="0" borderId="0" xfId="0" applyAlignment="1" quotePrefix="1">
      <alignment vertical="center"/>
    </xf>
    <xf numFmtId="0" fontId="0" fillId="0" borderId="0" xfId="0" applyAlignment="1" quotePrefix="1">
      <alignment vertical="center" wrapText="1"/>
    </xf>
    <xf numFmtId="0" fontId="7" fillId="0" borderId="0" xfId="0" applyFont="1" applyBorder="1" applyAlignment="1">
      <alignment horizontal="left"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top"/>
    </xf>
    <xf numFmtId="0" fontId="8" fillId="0" borderId="17" xfId="0" applyFont="1" applyBorder="1" applyAlignment="1">
      <alignment vertical="center"/>
    </xf>
    <xf numFmtId="0" fontId="8" fillId="0" borderId="11" xfId="0" applyFont="1" applyBorder="1" applyAlignment="1">
      <alignment vertical="top"/>
    </xf>
    <xf numFmtId="0" fontId="8" fillId="0" borderId="18" xfId="0" applyFont="1" applyBorder="1" applyAlignment="1">
      <alignment vertical="top"/>
    </xf>
    <xf numFmtId="0" fontId="8" fillId="0" borderId="19"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2" xfId="0" applyFont="1" applyBorder="1" applyAlignment="1" quotePrefix="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0" xfId="0" applyFont="1" applyBorder="1" applyAlignment="1" quotePrefix="1">
      <alignment vertical="center"/>
    </xf>
    <xf numFmtId="0" fontId="8" fillId="0" borderId="25" xfId="0" applyFont="1" applyBorder="1" applyAlignment="1">
      <alignment vertical="center"/>
    </xf>
    <xf numFmtId="0" fontId="8" fillId="0" borderId="0" xfId="0" applyFont="1" applyBorder="1" applyAlignment="1">
      <alignment vertical="center" textRotation="255"/>
    </xf>
    <xf numFmtId="0" fontId="8" fillId="0" borderId="26" xfId="0" applyFont="1" applyBorder="1" applyAlignment="1">
      <alignment vertical="center"/>
    </xf>
    <xf numFmtId="0" fontId="8" fillId="0" borderId="19" xfId="0" applyFont="1" applyBorder="1" applyAlignment="1">
      <alignment vertical="distributed" textRotation="255"/>
    </xf>
    <xf numFmtId="0" fontId="8" fillId="0" borderId="19" xfId="0" applyFont="1" applyBorder="1" applyAlignment="1">
      <alignment vertical="center"/>
    </xf>
    <xf numFmtId="0" fontId="8" fillId="0" borderId="27" xfId="0" applyFont="1" applyBorder="1" applyAlignment="1">
      <alignment vertical="center"/>
    </xf>
    <xf numFmtId="0" fontId="8" fillId="0" borderId="0" xfId="0" applyFont="1" applyBorder="1" applyAlignment="1">
      <alignment vertical="distributed" textRotation="255"/>
    </xf>
    <xf numFmtId="0" fontId="4" fillId="0" borderId="0" xfId="0" applyFont="1" applyBorder="1" applyAlignment="1">
      <alignment vertical="center"/>
    </xf>
    <xf numFmtId="0" fontId="4" fillId="0" borderId="0" xfId="0" applyFont="1" applyBorder="1" applyAlignment="1">
      <alignment vertical="distributed" textRotation="255"/>
    </xf>
    <xf numFmtId="0" fontId="4" fillId="0" borderId="0" xfId="0" applyFont="1" applyBorder="1" applyAlignment="1">
      <alignment/>
    </xf>
    <xf numFmtId="0" fontId="0" fillId="33" borderId="0" xfId="0" applyFill="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19" xfId="0" applyFont="1" applyBorder="1" applyAlignment="1">
      <alignment horizontal="center" vertical="center"/>
    </xf>
    <xf numFmtId="0" fontId="8" fillId="0" borderId="14" xfId="0" applyFont="1" applyBorder="1" applyAlignment="1">
      <alignment horizontal="center" vertical="center"/>
    </xf>
    <xf numFmtId="0" fontId="10" fillId="0" borderId="0" xfId="0" applyFont="1" applyBorder="1" applyAlignment="1">
      <alignment horizontal="left" vertical="center" wrapText="1"/>
    </xf>
    <xf numFmtId="0" fontId="7" fillId="0" borderId="0" xfId="0" applyFont="1" applyBorder="1" applyAlignment="1">
      <alignment horizontal="left" vertical="center"/>
    </xf>
    <xf numFmtId="0" fontId="8" fillId="0" borderId="28"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29" xfId="0" applyFont="1" applyBorder="1" applyAlignment="1" quotePrefix="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0" xfId="0" applyFont="1" applyBorder="1" applyAlignment="1">
      <alignment horizontal="left" vertical="center"/>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34" xfId="0" applyFont="1" applyBorder="1" applyAlignment="1">
      <alignment horizontal="left" vertical="center" wrapText="1"/>
    </xf>
    <xf numFmtId="0" fontId="8" fillId="0" borderId="11" xfId="0" applyFont="1" applyBorder="1" applyAlignment="1">
      <alignment horizontal="left" vertical="center" wrapText="1"/>
    </xf>
    <xf numFmtId="0" fontId="8" fillId="0" borderId="0" xfId="0" applyFont="1" applyBorder="1" applyAlignment="1">
      <alignment horizontal="left" vertical="center" wrapText="1"/>
    </xf>
    <xf numFmtId="0" fontId="8" fillId="0" borderId="25"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35" xfId="0" applyFont="1" applyBorder="1" applyAlignment="1">
      <alignment horizontal="left" vertical="center" wrapText="1"/>
    </xf>
    <xf numFmtId="0" fontId="8" fillId="0" borderId="16" xfId="0" applyFont="1" applyBorder="1" applyAlignment="1">
      <alignment horizontal="center" vertical="center"/>
    </xf>
    <xf numFmtId="0" fontId="8" fillId="0" borderId="34" xfId="0" applyFont="1" applyBorder="1" applyAlignment="1">
      <alignment horizontal="center" vertical="center"/>
    </xf>
    <xf numFmtId="0" fontId="8" fillId="0" borderId="25" xfId="0" applyFont="1" applyBorder="1" applyAlignment="1">
      <alignment horizontal="center" vertical="center"/>
    </xf>
    <xf numFmtId="0" fontId="8" fillId="0" borderId="13"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5" fillId="0" borderId="0"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8" fillId="0" borderId="41" xfId="0" applyFont="1" applyBorder="1" applyAlignment="1">
      <alignment horizontal="center" vertical="center"/>
    </xf>
    <xf numFmtId="0" fontId="8" fillId="0" borderId="28" xfId="0" applyFont="1" applyBorder="1" applyAlignment="1">
      <alignment horizontal="center" vertical="center" shrinkToFit="1"/>
    </xf>
    <xf numFmtId="0" fontId="8" fillId="0" borderId="42" xfId="0" applyFont="1" applyBorder="1" applyAlignment="1">
      <alignment horizontal="center" vertical="center"/>
    </xf>
    <xf numFmtId="0" fontId="8" fillId="0" borderId="20" xfId="0" applyFont="1" applyBorder="1" applyAlignment="1">
      <alignment horizontal="center" vertical="center"/>
    </xf>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wrapText="1"/>
    </xf>
    <xf numFmtId="0" fontId="8" fillId="0" borderId="45" xfId="0" applyFont="1" applyBorder="1" applyAlignment="1">
      <alignment horizontal="center" vertical="center"/>
    </xf>
    <xf numFmtId="0" fontId="8" fillId="0" borderId="45" xfId="0" applyFont="1" applyBorder="1" applyAlignment="1">
      <alignment horizontal="center" vertical="center" wrapText="1"/>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17" xfId="0" applyFont="1" applyBorder="1" applyAlignment="1">
      <alignment vertical="center"/>
    </xf>
    <xf numFmtId="0" fontId="8" fillId="0" borderId="34" xfId="0" applyFont="1" applyBorder="1" applyAlignment="1">
      <alignment vertical="center"/>
    </xf>
    <xf numFmtId="0" fontId="8" fillId="0" borderId="0" xfId="0" applyFont="1" applyBorder="1" applyAlignment="1">
      <alignment vertical="center"/>
    </xf>
    <xf numFmtId="0" fontId="8" fillId="0" borderId="25" xfId="0" applyFont="1" applyBorder="1" applyAlignment="1">
      <alignment vertical="center"/>
    </xf>
    <xf numFmtId="0" fontId="8" fillId="0" borderId="19" xfId="0" applyFont="1" applyBorder="1" applyAlignment="1">
      <alignment vertical="center"/>
    </xf>
    <xf numFmtId="0" fontId="8" fillId="0" borderId="27" xfId="0" applyFont="1" applyBorder="1" applyAlignment="1">
      <alignment vertical="center"/>
    </xf>
    <xf numFmtId="0" fontId="8" fillId="0" borderId="0" xfId="0" applyFont="1" applyBorder="1" applyAlignment="1">
      <alignment horizontal="right" vertical="center" shrinkToFit="1"/>
    </xf>
    <xf numFmtId="0" fontId="8" fillId="0" borderId="16" xfId="0" applyFont="1" applyBorder="1" applyAlignment="1" quotePrefix="1">
      <alignment horizontal="left" vertical="center" wrapText="1"/>
    </xf>
    <xf numFmtId="0" fontId="8" fillId="0" borderId="17" xfId="0" applyFont="1" applyBorder="1" applyAlignment="1" quotePrefix="1">
      <alignment horizontal="left" vertical="center" wrapText="1"/>
    </xf>
    <xf numFmtId="0" fontId="8" fillId="0" borderId="34" xfId="0" applyFont="1" applyBorder="1" applyAlignment="1" quotePrefix="1">
      <alignment horizontal="left" vertical="center" wrapText="1"/>
    </xf>
    <xf numFmtId="0" fontId="8" fillId="0" borderId="11" xfId="0" applyFont="1" applyBorder="1" applyAlignment="1" quotePrefix="1">
      <alignment horizontal="left" vertical="center" wrapText="1"/>
    </xf>
    <xf numFmtId="0" fontId="8" fillId="0" borderId="0" xfId="0" applyFont="1" applyBorder="1" applyAlignment="1" quotePrefix="1">
      <alignment horizontal="left" vertical="center" wrapText="1"/>
    </xf>
    <xf numFmtId="0" fontId="8" fillId="0" borderId="25" xfId="0" applyFont="1" applyBorder="1" applyAlignment="1" quotePrefix="1">
      <alignment horizontal="left" vertical="center" wrapText="1"/>
    </xf>
    <xf numFmtId="0" fontId="8" fillId="0" borderId="13" xfId="0" applyFont="1" applyBorder="1" applyAlignment="1" quotePrefix="1">
      <alignment horizontal="left" vertical="center" wrapText="1"/>
    </xf>
    <xf numFmtId="0" fontId="8" fillId="0" borderId="14" xfId="0" applyFont="1" applyBorder="1" applyAlignment="1" quotePrefix="1">
      <alignment horizontal="left" vertical="center" wrapText="1"/>
    </xf>
    <xf numFmtId="0" fontId="8" fillId="0" borderId="35" xfId="0" applyFont="1" applyBorder="1" applyAlignment="1" quotePrefix="1">
      <alignment horizontal="left" vertical="center" wrapTex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43" xfId="0" applyFont="1" applyBorder="1" applyAlignment="1">
      <alignment horizontal="center" vertical="center" shrinkToFit="1"/>
    </xf>
    <xf numFmtId="0" fontId="10" fillId="0" borderId="0" xfId="0" applyFont="1" applyBorder="1" applyAlignment="1">
      <alignment horizontal="left"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20"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1" xfId="0" applyFont="1" applyBorder="1" applyAlignment="1">
      <alignment/>
    </xf>
    <xf numFmtId="0" fontId="8" fillId="0" borderId="37" xfId="0" applyFont="1" applyBorder="1" applyAlignment="1" quotePrefix="1">
      <alignment horizontal="center" vertical="center"/>
    </xf>
    <xf numFmtId="0" fontId="8" fillId="0" borderId="38" xfId="0" applyFont="1" applyBorder="1" applyAlignment="1" quotePrefix="1">
      <alignment horizontal="center" vertical="center"/>
    </xf>
    <xf numFmtId="0" fontId="8" fillId="0" borderId="36" xfId="0" applyFont="1" applyBorder="1" applyAlignment="1" quotePrefix="1">
      <alignment horizontal="center" vertical="center"/>
    </xf>
    <xf numFmtId="0" fontId="8" fillId="0" borderId="18" xfId="0" applyFont="1" applyBorder="1" applyAlignment="1" quotePrefix="1">
      <alignment horizontal="left" vertical="center" wrapText="1"/>
    </xf>
    <xf numFmtId="0" fontId="8" fillId="0" borderId="19" xfId="0" applyFont="1" applyBorder="1" applyAlignment="1" quotePrefix="1">
      <alignment horizontal="left" vertical="center" wrapText="1"/>
    </xf>
    <xf numFmtId="0" fontId="8" fillId="0" borderId="27" xfId="0" applyFont="1" applyBorder="1" applyAlignment="1" quotePrefix="1">
      <alignment horizontal="left" vertical="center" wrapText="1"/>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horizontal="left" vertical="center"/>
    </xf>
    <xf numFmtId="0" fontId="6" fillId="0" borderId="19" xfId="0" applyFont="1" applyBorder="1" applyAlignment="1">
      <alignment horizontal="left" vertical="center"/>
    </xf>
    <xf numFmtId="0" fontId="8" fillId="0" borderId="50" xfId="0" applyFont="1" applyBorder="1" applyAlignment="1">
      <alignment horizontal="right"/>
    </xf>
    <xf numFmtId="0" fontId="8" fillId="0" borderId="51" xfId="0" applyFont="1" applyBorder="1" applyAlignment="1">
      <alignment horizontal="right"/>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15" xfId="0" applyFont="1" applyBorder="1" applyAlignment="1">
      <alignment horizontal="center" vertical="center"/>
    </xf>
    <xf numFmtId="0" fontId="8" fillId="0" borderId="55" xfId="0" applyFont="1" applyBorder="1" applyAlignment="1">
      <alignment horizontal="left" vertical="top"/>
    </xf>
    <xf numFmtId="0" fontId="8" fillId="0" borderId="22" xfId="0" applyFont="1" applyBorder="1" applyAlignment="1">
      <alignment horizontal="left" vertical="top"/>
    </xf>
    <xf numFmtId="0" fontId="8" fillId="0" borderId="53" xfId="0" applyFont="1" applyBorder="1" applyAlignment="1">
      <alignment horizontal="left" vertical="top"/>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123825</xdr:colOff>
      <xdr:row>10</xdr:row>
      <xdr:rowOff>38100</xdr:rowOff>
    </xdr:from>
    <xdr:to>
      <xdr:col>39</xdr:col>
      <xdr:colOff>19050</xdr:colOff>
      <xdr:row>12</xdr:row>
      <xdr:rowOff>95250</xdr:rowOff>
    </xdr:to>
    <xdr:sp>
      <xdr:nvSpPr>
        <xdr:cNvPr id="1" name="Oval 1"/>
        <xdr:cNvSpPr>
          <a:spLocks/>
        </xdr:cNvSpPr>
      </xdr:nvSpPr>
      <xdr:spPr>
        <a:xfrm>
          <a:off x="5153025" y="1590675"/>
          <a:ext cx="809625" cy="3619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9525</xdr:colOff>
      <xdr:row>14</xdr:row>
      <xdr:rowOff>9525</xdr:rowOff>
    </xdr:from>
    <xdr:to>
      <xdr:col>51</xdr:col>
      <xdr:colOff>495300</xdr:colOff>
      <xdr:row>15</xdr:row>
      <xdr:rowOff>142875</xdr:rowOff>
    </xdr:to>
    <xdr:sp macro="[0]!印刷">
      <xdr:nvSpPr>
        <xdr:cNvPr id="2" name="Text Box 2"/>
        <xdr:cNvSpPr txBox="1">
          <a:spLocks noChangeArrowheads="1"/>
        </xdr:cNvSpPr>
      </xdr:nvSpPr>
      <xdr:spPr>
        <a:xfrm>
          <a:off x="7467600" y="2171700"/>
          <a:ext cx="1524000" cy="323850"/>
        </a:xfrm>
        <a:prstGeom prst="rect">
          <a:avLst/>
        </a:prstGeom>
        <a:solidFill>
          <a:srgbClr val="C0C0C0"/>
        </a:solid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調査書印刷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C88"/>
  <sheetViews>
    <sheetView tabSelected="1" zoomScalePageLayoutView="0" workbookViewId="0" topLeftCell="A1">
      <selection activeCell="AH9" sqref="AH9:AI10"/>
    </sheetView>
  </sheetViews>
  <sheetFormatPr defaultColWidth="9.00390625" defaultRowHeight="13.5"/>
  <cols>
    <col min="1" max="41" width="2.00390625" style="3" customWidth="1"/>
    <col min="42" max="42" width="1.875" style="3" customWidth="1"/>
    <col min="43" max="50" width="2.00390625" style="3" customWidth="1"/>
    <col min="51" max="51" width="11.625" style="3" bestFit="1" customWidth="1"/>
    <col min="52" max="55" width="8.625" style="3" customWidth="1"/>
    <col min="56" max="16384" width="9.00390625" style="3" customWidth="1"/>
  </cols>
  <sheetData>
    <row r="1" spans="5:48" ht="12" customHeight="1">
      <c r="E1" s="148" t="s">
        <v>108</v>
      </c>
      <c r="F1" s="148"/>
      <c r="G1" s="148"/>
      <c r="H1" s="148"/>
      <c r="I1" s="148"/>
      <c r="J1" s="148">
        <v>6</v>
      </c>
      <c r="K1" s="148"/>
      <c r="L1" s="148"/>
      <c r="M1" s="148"/>
      <c r="N1" s="150" t="s">
        <v>111</v>
      </c>
      <c r="O1" s="150"/>
      <c r="P1" s="150"/>
      <c r="Q1" s="150"/>
      <c r="R1" s="150"/>
      <c r="S1" s="150"/>
      <c r="T1" s="150" t="s">
        <v>112</v>
      </c>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row>
    <row r="2" spans="5:55" ht="12" customHeight="1">
      <c r="E2" s="148"/>
      <c r="F2" s="148"/>
      <c r="G2" s="148"/>
      <c r="H2" s="148"/>
      <c r="I2" s="148"/>
      <c r="J2" s="148"/>
      <c r="K2" s="148"/>
      <c r="L2" s="148"/>
      <c r="M2" s="148"/>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Y2" s="12"/>
      <c r="AZ2" s="12"/>
      <c r="BA2" s="12"/>
      <c r="BB2" s="12"/>
      <c r="BC2" s="12"/>
    </row>
    <row r="3" spans="1:55" ht="12" customHeight="1" thickBot="1">
      <c r="A3" s="7"/>
      <c r="E3" s="149"/>
      <c r="F3" s="149"/>
      <c r="G3" s="149"/>
      <c r="H3" s="149"/>
      <c r="I3" s="149"/>
      <c r="J3" s="149"/>
      <c r="K3" s="149"/>
      <c r="L3" s="149"/>
      <c r="M3" s="149"/>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Y3" s="16"/>
      <c r="AZ3" s="12"/>
      <c r="BA3" s="12"/>
      <c r="BB3" s="12"/>
      <c r="BC3" s="12"/>
    </row>
    <row r="4" spans="1:55" ht="15.75" customHeight="1">
      <c r="A4" s="154" t="s">
        <v>102</v>
      </c>
      <c r="B4" s="155"/>
      <c r="C4" s="155"/>
      <c r="D4" s="155"/>
      <c r="E4" s="155"/>
      <c r="F4" s="155"/>
      <c r="G4" s="155"/>
      <c r="H4" s="156"/>
      <c r="I4" s="159" t="s">
        <v>105</v>
      </c>
      <c r="J4" s="160"/>
      <c r="K4" s="160"/>
      <c r="L4" s="160"/>
      <c r="M4" s="160"/>
      <c r="N4" s="160"/>
      <c r="O4" s="160"/>
      <c r="P4" s="161"/>
      <c r="Q4" s="136" t="s">
        <v>103</v>
      </c>
      <c r="R4" s="136"/>
      <c r="S4" s="136"/>
      <c r="T4" s="136"/>
      <c r="U4" s="136"/>
      <c r="V4" s="152" t="e">
        <f>INDEX('ﾃﾞｰﾀ一覧'!$B$6:$B$305,$AZ$6,1)</f>
        <v>#VALUE!</v>
      </c>
      <c r="W4" s="153"/>
      <c r="X4" s="153"/>
      <c r="Y4" s="153"/>
      <c r="Z4" s="153"/>
      <c r="AA4" s="136" t="s">
        <v>106</v>
      </c>
      <c r="AB4" s="136"/>
      <c r="AC4" s="136"/>
      <c r="AD4" s="136"/>
      <c r="AE4" s="136"/>
      <c r="AF4" s="136"/>
      <c r="AG4" s="136"/>
      <c r="AH4" s="136"/>
      <c r="AI4" s="138" t="e">
        <f>INDEX('ﾃﾞｰﾀ一覧'!$C$6:$C$305,$AZ$6,1)</f>
        <v>#VALUE!</v>
      </c>
      <c r="AJ4" s="138"/>
      <c r="AK4" s="138"/>
      <c r="AL4" s="138"/>
      <c r="AM4" s="138"/>
      <c r="AN4" s="136" t="s">
        <v>107</v>
      </c>
      <c r="AO4" s="136"/>
      <c r="AP4" s="136"/>
      <c r="AQ4" s="18"/>
      <c r="AR4" s="135" t="s">
        <v>18</v>
      </c>
      <c r="AS4" s="136"/>
      <c r="AT4" s="136"/>
      <c r="AU4" s="136"/>
      <c r="AV4" s="137"/>
      <c r="AY4" s="16"/>
      <c r="AZ4" s="16"/>
      <c r="BA4" s="16"/>
      <c r="BB4" s="16"/>
      <c r="BC4" s="16"/>
    </row>
    <row r="5" spans="1:48" ht="12" customHeight="1" thickBot="1">
      <c r="A5" s="90"/>
      <c r="B5" s="51"/>
      <c r="C5" s="51"/>
      <c r="D5" s="51"/>
      <c r="E5" s="51"/>
      <c r="F5" s="51"/>
      <c r="G5" s="51"/>
      <c r="H5" s="58"/>
      <c r="I5" s="57"/>
      <c r="J5" s="51"/>
      <c r="K5" s="51"/>
      <c r="L5" s="51"/>
      <c r="M5" s="51"/>
      <c r="N5" s="51"/>
      <c r="O5" s="51"/>
      <c r="P5" s="58"/>
      <c r="Q5" s="50" t="s">
        <v>88</v>
      </c>
      <c r="R5" s="50"/>
      <c r="S5" s="50"/>
      <c r="T5" s="50"/>
      <c r="U5" s="89"/>
      <c r="V5" s="80" t="e">
        <f>INDEX('ﾃﾞｰﾀ一覧'!$E$6:$E$305,$AZ$6,1)</f>
        <v>#VALUE!</v>
      </c>
      <c r="W5" s="81"/>
      <c r="X5" s="81"/>
      <c r="Y5" s="81"/>
      <c r="Z5" s="81"/>
      <c r="AA5" s="81"/>
      <c r="AB5" s="81"/>
      <c r="AC5" s="81"/>
      <c r="AD5" s="81"/>
      <c r="AE5" s="81"/>
      <c r="AF5" s="81"/>
      <c r="AG5" s="81"/>
      <c r="AH5" s="81"/>
      <c r="AI5" s="81"/>
      <c r="AJ5" s="81"/>
      <c r="AK5" s="81"/>
      <c r="AL5" s="81"/>
      <c r="AM5" s="81"/>
      <c r="AN5" s="81"/>
      <c r="AO5" s="81"/>
      <c r="AP5" s="81"/>
      <c r="AQ5" s="60"/>
      <c r="AR5" s="75" t="e">
        <f>IF((INDEX('ﾃﾞｰﾀ一覧'!I6:I305,AZ6,1))=1,"男",IF((INDEX('ﾃﾞｰﾀ一覧'!I6:I305,AZ6,1))=2,"女
","男・女"))</f>
        <v>#VALUE!</v>
      </c>
      <c r="AS5" s="50"/>
      <c r="AT5" s="50"/>
      <c r="AU5" s="50"/>
      <c r="AV5" s="76"/>
    </row>
    <row r="6" spans="1:52" ht="12" customHeight="1">
      <c r="A6" s="157"/>
      <c r="B6" s="53"/>
      <c r="C6" s="53"/>
      <c r="D6" s="53"/>
      <c r="E6" s="53"/>
      <c r="F6" s="53"/>
      <c r="G6" s="53"/>
      <c r="H6" s="158"/>
      <c r="I6" s="78"/>
      <c r="J6" s="53"/>
      <c r="K6" s="53"/>
      <c r="L6" s="53"/>
      <c r="M6" s="53"/>
      <c r="N6" s="53"/>
      <c r="O6" s="53"/>
      <c r="P6" s="158"/>
      <c r="Q6" s="53"/>
      <c r="R6" s="53"/>
      <c r="S6" s="53"/>
      <c r="T6" s="53"/>
      <c r="U6" s="158"/>
      <c r="V6" s="80"/>
      <c r="W6" s="81"/>
      <c r="X6" s="81"/>
      <c r="Y6" s="81"/>
      <c r="Z6" s="81"/>
      <c r="AA6" s="81"/>
      <c r="AB6" s="81"/>
      <c r="AC6" s="81"/>
      <c r="AD6" s="81"/>
      <c r="AE6" s="81"/>
      <c r="AF6" s="81"/>
      <c r="AG6" s="81"/>
      <c r="AH6" s="81"/>
      <c r="AI6" s="81"/>
      <c r="AJ6" s="81"/>
      <c r="AK6" s="81"/>
      <c r="AL6" s="81"/>
      <c r="AM6" s="81"/>
      <c r="AN6" s="81"/>
      <c r="AO6" s="81"/>
      <c r="AP6" s="81"/>
      <c r="AQ6" s="60"/>
      <c r="AR6" s="57"/>
      <c r="AS6" s="51"/>
      <c r="AT6" s="51"/>
      <c r="AU6" s="51"/>
      <c r="AV6" s="77"/>
      <c r="AY6" s="83" t="s">
        <v>69</v>
      </c>
      <c r="AZ6" s="84"/>
    </row>
    <row r="7" spans="1:52" ht="12.75" customHeight="1" thickBot="1">
      <c r="A7" s="88" t="s">
        <v>104</v>
      </c>
      <c r="B7" s="50"/>
      <c r="C7" s="50"/>
      <c r="D7" s="50"/>
      <c r="E7" s="50"/>
      <c r="F7" s="50"/>
      <c r="G7" s="50"/>
      <c r="H7" s="89"/>
      <c r="I7" s="75" t="str">
        <f>IF((INDEX('ﾃﾞｰﾀ一覧'!J6:J305,AZ6,1))=1,"推薦",IF((INDEX('ﾃﾞｰﾀ一覧'!J6:J305,AZ6,1))=2,"一般
","推薦・一般"))</f>
        <v>推薦・一般</v>
      </c>
      <c r="J7" s="50"/>
      <c r="K7" s="50"/>
      <c r="L7" s="50"/>
      <c r="M7" s="50"/>
      <c r="N7" s="50"/>
      <c r="O7" s="50"/>
      <c r="P7" s="89"/>
      <c r="Q7" s="75" t="s">
        <v>0</v>
      </c>
      <c r="R7" s="50"/>
      <c r="S7" s="50"/>
      <c r="T7" s="50"/>
      <c r="U7" s="89"/>
      <c r="V7" s="129">
        <f>INDEX('ﾃﾞｰﾀ一覧'!$D$6:$D$305,$AZ$6,1)</f>
        <v>0</v>
      </c>
      <c r="W7" s="130"/>
      <c r="X7" s="130"/>
      <c r="Y7" s="130"/>
      <c r="Z7" s="130"/>
      <c r="AA7" s="130"/>
      <c r="AB7" s="130"/>
      <c r="AC7" s="130"/>
      <c r="AD7" s="130"/>
      <c r="AE7" s="130"/>
      <c r="AF7" s="130"/>
      <c r="AG7" s="130"/>
      <c r="AH7" s="130"/>
      <c r="AI7" s="130"/>
      <c r="AJ7" s="130"/>
      <c r="AK7" s="130"/>
      <c r="AL7" s="130"/>
      <c r="AM7" s="130"/>
      <c r="AN7" s="130"/>
      <c r="AO7" s="130"/>
      <c r="AP7" s="130"/>
      <c r="AQ7" s="131"/>
      <c r="AR7" s="57"/>
      <c r="AS7" s="51"/>
      <c r="AT7" s="51"/>
      <c r="AU7" s="51"/>
      <c r="AV7" s="77"/>
      <c r="AY7" s="83"/>
      <c r="AZ7" s="85"/>
    </row>
    <row r="8" spans="1:55" ht="12.75" customHeight="1">
      <c r="A8" s="90"/>
      <c r="B8" s="51"/>
      <c r="C8" s="51"/>
      <c r="D8" s="51"/>
      <c r="E8" s="51"/>
      <c r="F8" s="51"/>
      <c r="G8" s="51"/>
      <c r="H8" s="58"/>
      <c r="I8" s="57"/>
      <c r="J8" s="51"/>
      <c r="K8" s="51"/>
      <c r="L8" s="51"/>
      <c r="M8" s="51"/>
      <c r="N8" s="51"/>
      <c r="O8" s="51"/>
      <c r="P8" s="58"/>
      <c r="Q8" s="57"/>
      <c r="R8" s="51"/>
      <c r="S8" s="51"/>
      <c r="T8" s="51"/>
      <c r="U8" s="58"/>
      <c r="V8" s="132"/>
      <c r="W8" s="133"/>
      <c r="X8" s="133"/>
      <c r="Y8" s="133"/>
      <c r="Z8" s="133"/>
      <c r="AA8" s="133"/>
      <c r="AB8" s="133"/>
      <c r="AC8" s="133"/>
      <c r="AD8" s="133"/>
      <c r="AE8" s="133"/>
      <c r="AF8" s="133"/>
      <c r="AG8" s="133"/>
      <c r="AH8" s="133"/>
      <c r="AI8" s="133"/>
      <c r="AJ8" s="133"/>
      <c r="AK8" s="133"/>
      <c r="AL8" s="133"/>
      <c r="AM8" s="133"/>
      <c r="AN8" s="133"/>
      <c r="AO8" s="133"/>
      <c r="AP8" s="133"/>
      <c r="AQ8" s="134"/>
      <c r="AR8" s="57"/>
      <c r="AS8" s="51"/>
      <c r="AT8" s="51"/>
      <c r="AU8" s="51"/>
      <c r="AV8" s="77"/>
      <c r="AY8" s="54" t="s">
        <v>158</v>
      </c>
      <c r="AZ8" s="128"/>
      <c r="BA8" s="128"/>
      <c r="BB8" s="128"/>
      <c r="BC8" s="128"/>
    </row>
    <row r="9" spans="1:55" ht="10.5" customHeight="1">
      <c r="A9" s="90"/>
      <c r="B9" s="51"/>
      <c r="C9" s="51"/>
      <c r="D9" s="51"/>
      <c r="E9" s="51"/>
      <c r="F9" s="51"/>
      <c r="G9" s="51"/>
      <c r="H9" s="58"/>
      <c r="I9" s="57"/>
      <c r="J9" s="51"/>
      <c r="K9" s="51"/>
      <c r="L9" s="51"/>
      <c r="M9" s="51"/>
      <c r="N9" s="51"/>
      <c r="O9" s="51"/>
      <c r="P9" s="58"/>
      <c r="Q9" s="75" t="s">
        <v>42</v>
      </c>
      <c r="R9" s="50"/>
      <c r="S9" s="50"/>
      <c r="T9" s="50"/>
      <c r="U9" s="89"/>
      <c r="V9" s="19"/>
      <c r="W9" s="17"/>
      <c r="X9" s="17"/>
      <c r="Y9" s="17"/>
      <c r="Z9" s="17"/>
      <c r="AA9" s="51" t="s">
        <v>1</v>
      </c>
      <c r="AB9" s="51"/>
      <c r="AC9" s="51"/>
      <c r="AD9" s="50">
        <f>INDEX('ﾃﾞｰﾀ一覧'!$F$6:$F$305,$AZ$6,1)</f>
        <v>0</v>
      </c>
      <c r="AE9" s="50"/>
      <c r="AF9" s="51" t="s">
        <v>2</v>
      </c>
      <c r="AG9" s="51"/>
      <c r="AH9" s="51">
        <f>INDEX('ﾃﾞｰﾀ一覧'!$G$6:$G$305,$AZ$6,1)</f>
        <v>0</v>
      </c>
      <c r="AI9" s="51"/>
      <c r="AJ9" s="51" t="s">
        <v>3</v>
      </c>
      <c r="AK9" s="51"/>
      <c r="AL9" s="51">
        <f>INDEX('ﾃﾞｰﾀ一覧'!$H$6:$H$305,$AZ$6,1)</f>
        <v>0</v>
      </c>
      <c r="AM9" s="51"/>
      <c r="AN9" s="51" t="s">
        <v>17</v>
      </c>
      <c r="AO9" s="51"/>
      <c r="AP9" s="51"/>
      <c r="AQ9" s="20"/>
      <c r="AR9" s="57"/>
      <c r="AS9" s="51"/>
      <c r="AT9" s="51"/>
      <c r="AU9" s="51"/>
      <c r="AV9" s="77"/>
      <c r="AY9" s="128"/>
      <c r="AZ9" s="128"/>
      <c r="BA9" s="128"/>
      <c r="BB9" s="128"/>
      <c r="BC9" s="128"/>
    </row>
    <row r="10" spans="1:55" ht="10.5" customHeight="1">
      <c r="A10" s="157"/>
      <c r="B10" s="53"/>
      <c r="C10" s="53"/>
      <c r="D10" s="53"/>
      <c r="E10" s="53"/>
      <c r="F10" s="53"/>
      <c r="G10" s="53"/>
      <c r="H10" s="158"/>
      <c r="I10" s="78"/>
      <c r="J10" s="53"/>
      <c r="K10" s="53"/>
      <c r="L10" s="53"/>
      <c r="M10" s="53"/>
      <c r="N10" s="53"/>
      <c r="O10" s="53"/>
      <c r="P10" s="158"/>
      <c r="Q10" s="78"/>
      <c r="R10" s="53"/>
      <c r="S10" s="53"/>
      <c r="T10" s="53"/>
      <c r="U10" s="158"/>
      <c r="V10" s="21"/>
      <c r="W10" s="22"/>
      <c r="X10" s="22"/>
      <c r="Y10" s="22"/>
      <c r="Z10" s="22"/>
      <c r="AA10" s="53"/>
      <c r="AB10" s="53"/>
      <c r="AC10" s="53"/>
      <c r="AD10" s="53"/>
      <c r="AE10" s="53"/>
      <c r="AF10" s="53"/>
      <c r="AG10" s="53"/>
      <c r="AH10" s="53"/>
      <c r="AI10" s="53"/>
      <c r="AJ10" s="53"/>
      <c r="AK10" s="53"/>
      <c r="AL10" s="53"/>
      <c r="AM10" s="53"/>
      <c r="AN10" s="53"/>
      <c r="AO10" s="53"/>
      <c r="AP10" s="53"/>
      <c r="AQ10" s="23"/>
      <c r="AR10" s="78"/>
      <c r="AS10" s="53"/>
      <c r="AT10" s="53"/>
      <c r="AU10" s="53"/>
      <c r="AV10" s="79"/>
      <c r="AY10" s="128"/>
      <c r="AZ10" s="128"/>
      <c r="BA10" s="128"/>
      <c r="BB10" s="128"/>
      <c r="BC10" s="128"/>
    </row>
    <row r="11" spans="1:55" ht="12" customHeight="1">
      <c r="A11" s="88" t="s">
        <v>20</v>
      </c>
      <c r="B11" s="50"/>
      <c r="C11" s="50"/>
      <c r="D11" s="50"/>
      <c r="E11" s="50"/>
      <c r="F11" s="50"/>
      <c r="G11" s="50"/>
      <c r="H11" s="89"/>
      <c r="I11" s="24"/>
      <c r="J11" s="25"/>
      <c r="K11" s="50" t="s">
        <v>109</v>
      </c>
      <c r="L11" s="50"/>
      <c r="M11" s="50"/>
      <c r="N11" s="50">
        <f>INDEX('ﾃﾞｰﾀ一覧'!$K$6:$K$305,$AZ$6,1)</f>
        <v>0</v>
      </c>
      <c r="O11" s="50"/>
      <c r="P11" s="50" t="s">
        <v>2</v>
      </c>
      <c r="Q11" s="50"/>
      <c r="R11" s="50">
        <f>INDEX('ﾃﾞｰﾀ一覧'!$L$6:$L$305,$AZ$6,1)</f>
        <v>0</v>
      </c>
      <c r="S11" s="50"/>
      <c r="T11" s="50" t="s">
        <v>3</v>
      </c>
      <c r="U11" s="50"/>
      <c r="V11" s="50">
        <f>INDEX('ﾃﾞｰﾀ一覧'!$M$6:$M$305,$AZ$6,1)</f>
        <v>0</v>
      </c>
      <c r="W11" s="50"/>
      <c r="X11" s="50" t="s">
        <v>4</v>
      </c>
      <c r="Y11" s="50"/>
      <c r="Z11" s="25"/>
      <c r="AA11" s="25"/>
      <c r="AB11" s="98" t="s">
        <v>19</v>
      </c>
      <c r="AC11" s="98"/>
      <c r="AD11" s="98"/>
      <c r="AE11" s="98"/>
      <c r="AF11" s="98"/>
      <c r="AG11" s="98"/>
      <c r="AH11" s="98"/>
      <c r="AI11" s="98"/>
      <c r="AJ11" s="98"/>
      <c r="AK11" s="98"/>
      <c r="AL11" s="98"/>
      <c r="AM11" s="98"/>
      <c r="AN11" s="98"/>
      <c r="AO11" s="98"/>
      <c r="AP11" s="98"/>
      <c r="AQ11" s="98"/>
      <c r="AR11" s="98"/>
      <c r="AS11" s="98"/>
      <c r="AT11" s="98"/>
      <c r="AU11" s="98"/>
      <c r="AV11" s="99"/>
      <c r="AY11" s="128"/>
      <c r="AZ11" s="128"/>
      <c r="BA11" s="128"/>
      <c r="BB11" s="128"/>
      <c r="BC11" s="128"/>
    </row>
    <row r="12" spans="1:55" ht="12" customHeight="1">
      <c r="A12" s="90"/>
      <c r="B12" s="51"/>
      <c r="C12" s="51"/>
      <c r="D12" s="51"/>
      <c r="E12" s="51"/>
      <c r="F12" s="51"/>
      <c r="G12" s="51"/>
      <c r="H12" s="58"/>
      <c r="I12" s="26"/>
      <c r="J12" s="17"/>
      <c r="K12" s="51"/>
      <c r="L12" s="51"/>
      <c r="M12" s="51"/>
      <c r="N12" s="51"/>
      <c r="O12" s="51"/>
      <c r="P12" s="51"/>
      <c r="Q12" s="51"/>
      <c r="R12" s="51"/>
      <c r="S12" s="51"/>
      <c r="T12" s="51"/>
      <c r="U12" s="51"/>
      <c r="V12" s="51"/>
      <c r="W12" s="51"/>
      <c r="X12" s="51"/>
      <c r="Y12" s="51"/>
      <c r="Z12" s="17"/>
      <c r="AA12" s="17"/>
      <c r="AB12" s="100"/>
      <c r="AC12" s="100"/>
      <c r="AD12" s="100"/>
      <c r="AE12" s="100"/>
      <c r="AF12" s="100"/>
      <c r="AG12" s="100"/>
      <c r="AH12" s="100"/>
      <c r="AI12" s="100"/>
      <c r="AJ12" s="100"/>
      <c r="AK12" s="100"/>
      <c r="AL12" s="100"/>
      <c r="AM12" s="100"/>
      <c r="AN12" s="100"/>
      <c r="AO12" s="100"/>
      <c r="AP12" s="100"/>
      <c r="AQ12" s="100"/>
      <c r="AR12" s="100"/>
      <c r="AS12" s="100"/>
      <c r="AT12" s="100"/>
      <c r="AU12" s="100"/>
      <c r="AV12" s="101"/>
      <c r="AY12" s="12"/>
      <c r="AZ12" s="12"/>
      <c r="BA12" s="12"/>
      <c r="BB12" s="12"/>
      <c r="BC12" s="12"/>
    </row>
    <row r="13" spans="1:55" ht="12" customHeight="1" thickBot="1">
      <c r="A13" s="91"/>
      <c r="B13" s="52"/>
      <c r="C13" s="52"/>
      <c r="D13" s="52"/>
      <c r="E13" s="52"/>
      <c r="F13" s="52"/>
      <c r="G13" s="52"/>
      <c r="H13" s="92"/>
      <c r="I13" s="27"/>
      <c r="J13" s="28"/>
      <c r="K13" s="52"/>
      <c r="L13" s="52"/>
      <c r="M13" s="52"/>
      <c r="N13" s="52"/>
      <c r="O13" s="52"/>
      <c r="P13" s="52"/>
      <c r="Q13" s="52"/>
      <c r="R13" s="52"/>
      <c r="S13" s="52"/>
      <c r="T13" s="52"/>
      <c r="U13" s="52"/>
      <c r="V13" s="52"/>
      <c r="W13" s="52"/>
      <c r="X13" s="52"/>
      <c r="Y13" s="52"/>
      <c r="Z13" s="28"/>
      <c r="AA13" s="28"/>
      <c r="AB13" s="102"/>
      <c r="AC13" s="102"/>
      <c r="AD13" s="102"/>
      <c r="AE13" s="102"/>
      <c r="AF13" s="102"/>
      <c r="AG13" s="102"/>
      <c r="AH13" s="102"/>
      <c r="AI13" s="102"/>
      <c r="AJ13" s="102"/>
      <c r="AK13" s="102"/>
      <c r="AL13" s="102"/>
      <c r="AM13" s="102"/>
      <c r="AN13" s="102"/>
      <c r="AO13" s="102"/>
      <c r="AP13" s="102"/>
      <c r="AQ13" s="102"/>
      <c r="AR13" s="102"/>
      <c r="AS13" s="102"/>
      <c r="AT13" s="102"/>
      <c r="AU13" s="102"/>
      <c r="AV13" s="103"/>
      <c r="AY13" s="12"/>
      <c r="AZ13" s="12"/>
      <c r="BA13" s="12"/>
      <c r="BB13" s="12"/>
      <c r="BC13" s="12"/>
    </row>
    <row r="14" spans="1:48" ht="12" customHeight="1" thickBot="1">
      <c r="A14" s="29"/>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29"/>
      <c r="AV14" s="29"/>
    </row>
    <row r="15" spans="1:48" ht="15" customHeight="1">
      <c r="A15" s="93" t="s">
        <v>21</v>
      </c>
      <c r="B15" s="94"/>
      <c r="C15" s="94"/>
      <c r="D15" s="94"/>
      <c r="E15" s="94"/>
      <c r="F15" s="94"/>
      <c r="G15" s="94"/>
      <c r="H15" s="94"/>
      <c r="I15" s="94"/>
      <c r="J15" s="94"/>
      <c r="K15" s="94"/>
      <c r="L15" s="94"/>
      <c r="M15" s="95" t="s">
        <v>22</v>
      </c>
      <c r="N15" s="94"/>
      <c r="O15" s="94"/>
      <c r="P15" s="94"/>
      <c r="Q15" s="94"/>
      <c r="R15" s="94"/>
      <c r="S15" s="94"/>
      <c r="T15" s="94"/>
      <c r="U15" s="94"/>
      <c r="V15" s="94"/>
      <c r="W15" s="94"/>
      <c r="X15" s="94"/>
      <c r="Y15" s="94"/>
      <c r="Z15" s="94" t="s">
        <v>41</v>
      </c>
      <c r="AA15" s="94"/>
      <c r="AB15" s="94"/>
      <c r="AC15" s="94"/>
      <c r="AD15" s="94"/>
      <c r="AE15" s="94"/>
      <c r="AF15" s="94"/>
      <c r="AG15" s="94"/>
      <c r="AH15" s="94"/>
      <c r="AI15" s="94"/>
      <c r="AJ15" s="94"/>
      <c r="AK15" s="94"/>
      <c r="AL15" s="94"/>
      <c r="AM15" s="94"/>
      <c r="AN15" s="94"/>
      <c r="AO15" s="94"/>
      <c r="AP15" s="94"/>
      <c r="AQ15" s="94"/>
      <c r="AR15" s="94"/>
      <c r="AS15" s="94"/>
      <c r="AT15" s="94"/>
      <c r="AU15" s="94"/>
      <c r="AV15" s="96"/>
    </row>
    <row r="16" spans="1:48" ht="15" customHeight="1">
      <c r="A16" s="86"/>
      <c r="B16" s="56"/>
      <c r="C16" s="56"/>
      <c r="D16" s="56"/>
      <c r="E16" s="56"/>
      <c r="F16" s="56"/>
      <c r="G16" s="56"/>
      <c r="H16" s="56"/>
      <c r="I16" s="56"/>
      <c r="J16" s="56"/>
      <c r="K16" s="56"/>
      <c r="L16" s="56"/>
      <c r="M16" s="56"/>
      <c r="N16" s="56"/>
      <c r="O16" s="56"/>
      <c r="P16" s="56"/>
      <c r="Q16" s="56"/>
      <c r="R16" s="56"/>
      <c r="S16" s="56"/>
      <c r="T16" s="56"/>
      <c r="U16" s="56"/>
      <c r="V16" s="56"/>
      <c r="W16" s="56"/>
      <c r="X16" s="56"/>
      <c r="Y16" s="56"/>
      <c r="Z16" s="56" t="s">
        <v>5</v>
      </c>
      <c r="AA16" s="56"/>
      <c r="AB16" s="56"/>
      <c r="AC16" s="56" t="s">
        <v>6</v>
      </c>
      <c r="AD16" s="56"/>
      <c r="AE16" s="56"/>
      <c r="AF16" s="56"/>
      <c r="AG16" s="56"/>
      <c r="AH16" s="56" t="s">
        <v>7</v>
      </c>
      <c r="AI16" s="56"/>
      <c r="AJ16" s="56"/>
      <c r="AK16" s="56"/>
      <c r="AL16" s="56"/>
      <c r="AM16" s="56"/>
      <c r="AN16" s="56"/>
      <c r="AO16" s="56"/>
      <c r="AP16" s="56"/>
      <c r="AQ16" s="56"/>
      <c r="AR16" s="56"/>
      <c r="AS16" s="56"/>
      <c r="AT16" s="56"/>
      <c r="AU16" s="56"/>
      <c r="AV16" s="97"/>
    </row>
    <row r="17" spans="1:55" ht="12.75" customHeight="1">
      <c r="A17" s="86" t="s">
        <v>23</v>
      </c>
      <c r="B17" s="56"/>
      <c r="C17" s="56"/>
      <c r="D17" s="56"/>
      <c r="E17" s="56"/>
      <c r="F17" s="56"/>
      <c r="G17" s="56"/>
      <c r="H17" s="56"/>
      <c r="I17" s="56">
        <f>INDEX('ﾃﾞｰﾀ一覧'!$N$6:$N$305,$AZ$6,1)</f>
        <v>0</v>
      </c>
      <c r="J17" s="56"/>
      <c r="K17" s="56"/>
      <c r="L17" s="56"/>
      <c r="M17" s="87" t="s">
        <v>8</v>
      </c>
      <c r="N17" s="87"/>
      <c r="O17" s="87"/>
      <c r="P17" s="87"/>
      <c r="Q17" s="87"/>
      <c r="R17" s="87"/>
      <c r="S17" s="87"/>
      <c r="T17" s="87"/>
      <c r="U17" s="87"/>
      <c r="V17" s="56">
        <f>IF((INDEX('ﾃﾞｰﾀ一覧'!$X$6:$X$305,$AZ$6,1))=0,"","○")</f>
      </c>
      <c r="W17" s="56"/>
      <c r="X17" s="56"/>
      <c r="Y17" s="56"/>
      <c r="Z17" s="59" t="s">
        <v>89</v>
      </c>
      <c r="AA17" s="56"/>
      <c r="AB17" s="56"/>
      <c r="AC17" s="56">
        <f>IF((INDEX('ﾃﾞｰﾀ一覧'!$AH$6:$AH$305,$AZ$6,1))="","",INDEX('ﾃﾞｰﾀ一覧'!$AH$6:$AH$305,$AZ$6,1))</f>
      </c>
      <c r="AD17" s="56"/>
      <c r="AE17" s="56"/>
      <c r="AF17" s="30"/>
      <c r="AG17" s="31"/>
      <c r="AH17" s="66">
        <f>IF((INDEX('ﾃﾞｰﾀ一覧'!$AI$6:$AI$305,$AZ$6,1))=0,"",(INDEX('ﾃﾞｰﾀ一覧'!$AI$6:$AI$305,$AZ$6,1)))</f>
      </c>
      <c r="AI17" s="67"/>
      <c r="AJ17" s="67"/>
      <c r="AK17" s="67"/>
      <c r="AL17" s="67"/>
      <c r="AM17" s="67"/>
      <c r="AN17" s="67"/>
      <c r="AO17" s="67"/>
      <c r="AP17" s="67"/>
      <c r="AQ17" s="67"/>
      <c r="AR17" s="67"/>
      <c r="AS17" s="67"/>
      <c r="AT17" s="67"/>
      <c r="AU17" s="67"/>
      <c r="AV17" s="68"/>
      <c r="AY17" s="54" t="s">
        <v>159</v>
      </c>
      <c r="AZ17" s="54"/>
      <c r="BA17" s="54"/>
      <c r="BB17" s="54"/>
      <c r="BC17" s="54"/>
    </row>
    <row r="18" spans="1:55" ht="12.75" customHeight="1">
      <c r="A18" s="86"/>
      <c r="B18" s="56"/>
      <c r="C18" s="56"/>
      <c r="D18" s="56"/>
      <c r="E18" s="56"/>
      <c r="F18" s="56"/>
      <c r="G18" s="56"/>
      <c r="H18" s="56"/>
      <c r="I18" s="56"/>
      <c r="J18" s="56"/>
      <c r="K18" s="56"/>
      <c r="L18" s="56"/>
      <c r="M18" s="87"/>
      <c r="N18" s="87"/>
      <c r="O18" s="87"/>
      <c r="P18" s="87"/>
      <c r="Q18" s="87"/>
      <c r="R18" s="87"/>
      <c r="S18" s="87"/>
      <c r="T18" s="87"/>
      <c r="U18" s="87"/>
      <c r="V18" s="56"/>
      <c r="W18" s="56"/>
      <c r="X18" s="56"/>
      <c r="Y18" s="56"/>
      <c r="Z18" s="60"/>
      <c r="AA18" s="56"/>
      <c r="AB18" s="56"/>
      <c r="AC18" s="56"/>
      <c r="AD18" s="56"/>
      <c r="AE18" s="56"/>
      <c r="AF18" s="57" t="s">
        <v>4</v>
      </c>
      <c r="AG18" s="58"/>
      <c r="AH18" s="69"/>
      <c r="AI18" s="70"/>
      <c r="AJ18" s="70"/>
      <c r="AK18" s="70"/>
      <c r="AL18" s="70"/>
      <c r="AM18" s="70"/>
      <c r="AN18" s="70"/>
      <c r="AO18" s="70"/>
      <c r="AP18" s="70"/>
      <c r="AQ18" s="70"/>
      <c r="AR18" s="70"/>
      <c r="AS18" s="70"/>
      <c r="AT18" s="70"/>
      <c r="AU18" s="70"/>
      <c r="AV18" s="71"/>
      <c r="AY18" s="54"/>
      <c r="AZ18" s="54"/>
      <c r="BA18" s="54"/>
      <c r="BB18" s="54"/>
      <c r="BC18" s="54"/>
    </row>
    <row r="19" spans="1:55" ht="12.75" customHeight="1">
      <c r="A19" s="86"/>
      <c r="B19" s="56"/>
      <c r="C19" s="56"/>
      <c r="D19" s="56"/>
      <c r="E19" s="56"/>
      <c r="F19" s="56"/>
      <c r="G19" s="56"/>
      <c r="H19" s="56"/>
      <c r="I19" s="56"/>
      <c r="J19" s="56"/>
      <c r="K19" s="56"/>
      <c r="L19" s="56"/>
      <c r="M19" s="87"/>
      <c r="N19" s="87"/>
      <c r="O19" s="87"/>
      <c r="P19" s="87"/>
      <c r="Q19" s="87"/>
      <c r="R19" s="87"/>
      <c r="S19" s="87"/>
      <c r="T19" s="87"/>
      <c r="U19" s="87"/>
      <c r="V19" s="56"/>
      <c r="W19" s="56"/>
      <c r="X19" s="56"/>
      <c r="Y19" s="56"/>
      <c r="Z19" s="60"/>
      <c r="AA19" s="56"/>
      <c r="AB19" s="56"/>
      <c r="AC19" s="56"/>
      <c r="AD19" s="56"/>
      <c r="AE19" s="56"/>
      <c r="AF19" s="21"/>
      <c r="AG19" s="23"/>
      <c r="AH19" s="72"/>
      <c r="AI19" s="73"/>
      <c r="AJ19" s="73"/>
      <c r="AK19" s="73"/>
      <c r="AL19" s="73"/>
      <c r="AM19" s="73"/>
      <c r="AN19" s="73"/>
      <c r="AO19" s="73"/>
      <c r="AP19" s="73"/>
      <c r="AQ19" s="73"/>
      <c r="AR19" s="73"/>
      <c r="AS19" s="73"/>
      <c r="AT19" s="73"/>
      <c r="AU19" s="73"/>
      <c r="AV19" s="74"/>
      <c r="AY19" s="54"/>
      <c r="AZ19" s="54"/>
      <c r="BA19" s="54"/>
      <c r="BB19" s="54"/>
      <c r="BC19" s="54"/>
    </row>
    <row r="20" spans="1:55" ht="12.75" customHeight="1">
      <c r="A20" s="86" t="s">
        <v>24</v>
      </c>
      <c r="B20" s="56"/>
      <c r="C20" s="56"/>
      <c r="D20" s="56"/>
      <c r="E20" s="56"/>
      <c r="F20" s="56"/>
      <c r="G20" s="56"/>
      <c r="H20" s="56"/>
      <c r="I20" s="56">
        <f>INDEX('ﾃﾞｰﾀ一覧'!$O$6:$O$305,$AZ$6,1)</f>
        <v>0</v>
      </c>
      <c r="J20" s="56"/>
      <c r="K20" s="56"/>
      <c r="L20" s="56"/>
      <c r="M20" s="87" t="s">
        <v>9</v>
      </c>
      <c r="N20" s="87"/>
      <c r="O20" s="87"/>
      <c r="P20" s="87"/>
      <c r="Q20" s="87"/>
      <c r="R20" s="87"/>
      <c r="S20" s="87"/>
      <c r="T20" s="87"/>
      <c r="U20" s="87"/>
      <c r="V20" s="56">
        <f>IF((INDEX('ﾃﾞｰﾀ一覧'!$Y$6:$Y$305,$AZ$6,1))=0,"","○")</f>
      </c>
      <c r="W20" s="56"/>
      <c r="X20" s="56"/>
      <c r="Y20" s="56"/>
      <c r="Z20" s="59" t="s">
        <v>90</v>
      </c>
      <c r="AA20" s="56"/>
      <c r="AB20" s="56"/>
      <c r="AC20" s="56">
        <f>IF((INDEX('ﾃﾞｰﾀ一覧'!$AJ$6:$AJ$305,$AZ$6,1))="","",INDEX('ﾃﾞｰﾀ一覧'!$AJ$6:$AJ$305,$AZ$6,1))</f>
      </c>
      <c r="AD20" s="56"/>
      <c r="AE20" s="56"/>
      <c r="AF20" s="30"/>
      <c r="AG20" s="31"/>
      <c r="AH20" s="66">
        <f>IF((INDEX('ﾃﾞｰﾀ一覧'!$AK$6:$AK$305,$AZ$6,1))=0,"",(INDEX('ﾃﾞｰﾀ一覧'!$AK$6:$AK$305,$AZ$6,1)))</f>
      </c>
      <c r="AI20" s="67"/>
      <c r="AJ20" s="67"/>
      <c r="AK20" s="67"/>
      <c r="AL20" s="67"/>
      <c r="AM20" s="67"/>
      <c r="AN20" s="67"/>
      <c r="AO20" s="67"/>
      <c r="AP20" s="67"/>
      <c r="AQ20" s="67"/>
      <c r="AR20" s="67"/>
      <c r="AS20" s="67"/>
      <c r="AT20" s="67"/>
      <c r="AU20" s="67"/>
      <c r="AV20" s="68"/>
      <c r="AY20" s="54"/>
      <c r="AZ20" s="54"/>
      <c r="BA20" s="54"/>
      <c r="BB20" s="54"/>
      <c r="BC20" s="54"/>
    </row>
    <row r="21" spans="1:55" ht="12.75" customHeight="1">
      <c r="A21" s="86"/>
      <c r="B21" s="56"/>
      <c r="C21" s="56"/>
      <c r="D21" s="56"/>
      <c r="E21" s="56"/>
      <c r="F21" s="56"/>
      <c r="G21" s="56"/>
      <c r="H21" s="56"/>
      <c r="I21" s="56"/>
      <c r="J21" s="56"/>
      <c r="K21" s="56"/>
      <c r="L21" s="56"/>
      <c r="M21" s="87"/>
      <c r="N21" s="87"/>
      <c r="O21" s="87"/>
      <c r="P21" s="87"/>
      <c r="Q21" s="87"/>
      <c r="R21" s="87"/>
      <c r="S21" s="87"/>
      <c r="T21" s="87"/>
      <c r="U21" s="87"/>
      <c r="V21" s="56"/>
      <c r="W21" s="56"/>
      <c r="X21" s="56"/>
      <c r="Y21" s="56"/>
      <c r="Z21" s="60"/>
      <c r="AA21" s="56"/>
      <c r="AB21" s="56"/>
      <c r="AC21" s="56"/>
      <c r="AD21" s="56"/>
      <c r="AE21" s="56"/>
      <c r="AF21" s="57" t="s">
        <v>4</v>
      </c>
      <c r="AG21" s="58"/>
      <c r="AH21" s="69"/>
      <c r="AI21" s="70"/>
      <c r="AJ21" s="70"/>
      <c r="AK21" s="70"/>
      <c r="AL21" s="70"/>
      <c r="AM21" s="70"/>
      <c r="AN21" s="70"/>
      <c r="AO21" s="70"/>
      <c r="AP21" s="70"/>
      <c r="AQ21" s="70"/>
      <c r="AR21" s="70"/>
      <c r="AS21" s="70"/>
      <c r="AT21" s="70"/>
      <c r="AU21" s="70"/>
      <c r="AV21" s="71"/>
      <c r="AY21" s="54"/>
      <c r="AZ21" s="54"/>
      <c r="BA21" s="54"/>
      <c r="BB21" s="54"/>
      <c r="BC21" s="54"/>
    </row>
    <row r="22" spans="1:55" ht="12.75" customHeight="1">
      <c r="A22" s="86"/>
      <c r="B22" s="56"/>
      <c r="C22" s="56"/>
      <c r="D22" s="56"/>
      <c r="E22" s="56"/>
      <c r="F22" s="56"/>
      <c r="G22" s="56"/>
      <c r="H22" s="56"/>
      <c r="I22" s="56"/>
      <c r="J22" s="56"/>
      <c r="K22" s="56"/>
      <c r="L22" s="56"/>
      <c r="M22" s="87"/>
      <c r="N22" s="87"/>
      <c r="O22" s="87"/>
      <c r="P22" s="87"/>
      <c r="Q22" s="87"/>
      <c r="R22" s="87"/>
      <c r="S22" s="87"/>
      <c r="T22" s="87"/>
      <c r="U22" s="87"/>
      <c r="V22" s="56"/>
      <c r="W22" s="56"/>
      <c r="X22" s="56"/>
      <c r="Y22" s="56"/>
      <c r="Z22" s="60"/>
      <c r="AA22" s="56"/>
      <c r="AB22" s="56"/>
      <c r="AC22" s="56"/>
      <c r="AD22" s="56"/>
      <c r="AE22" s="56"/>
      <c r="AF22" s="21"/>
      <c r="AG22" s="23"/>
      <c r="AH22" s="72"/>
      <c r="AI22" s="73"/>
      <c r="AJ22" s="73"/>
      <c r="AK22" s="73"/>
      <c r="AL22" s="73"/>
      <c r="AM22" s="73"/>
      <c r="AN22" s="73"/>
      <c r="AO22" s="73"/>
      <c r="AP22" s="73"/>
      <c r="AQ22" s="73"/>
      <c r="AR22" s="73"/>
      <c r="AS22" s="73"/>
      <c r="AT22" s="73"/>
      <c r="AU22" s="73"/>
      <c r="AV22" s="74"/>
      <c r="AY22" s="54"/>
      <c r="AZ22" s="54"/>
      <c r="BA22" s="54"/>
      <c r="BB22" s="54"/>
      <c r="BC22" s="54"/>
    </row>
    <row r="23" spans="1:55" ht="12.75" customHeight="1">
      <c r="A23" s="86" t="s">
        <v>25</v>
      </c>
      <c r="B23" s="56"/>
      <c r="C23" s="56"/>
      <c r="D23" s="56"/>
      <c r="E23" s="56"/>
      <c r="F23" s="56"/>
      <c r="G23" s="56"/>
      <c r="H23" s="56"/>
      <c r="I23" s="56">
        <f>INDEX('ﾃﾞｰﾀ一覧'!$P$6:$P$305,$AZ$6,1)</f>
        <v>0</v>
      </c>
      <c r="J23" s="56"/>
      <c r="K23" s="56"/>
      <c r="L23" s="56"/>
      <c r="M23" s="87" t="s">
        <v>110</v>
      </c>
      <c r="N23" s="87"/>
      <c r="O23" s="87"/>
      <c r="P23" s="87"/>
      <c r="Q23" s="87"/>
      <c r="R23" s="87"/>
      <c r="S23" s="87"/>
      <c r="T23" s="87"/>
      <c r="U23" s="87"/>
      <c r="V23" s="56">
        <f>IF((INDEX('ﾃﾞｰﾀ一覧'!$Z$6:$Z$305,$AZ$6,1))=0,"","○")</f>
      </c>
      <c r="W23" s="56"/>
      <c r="X23" s="56"/>
      <c r="Y23" s="56"/>
      <c r="Z23" s="59" t="s">
        <v>91</v>
      </c>
      <c r="AA23" s="56"/>
      <c r="AB23" s="56"/>
      <c r="AC23" s="56">
        <f>IF((INDEX('ﾃﾞｰﾀ一覧'!$AL$6:$AL$305,$AZ$6,1))="","",INDEX('ﾃﾞｰﾀ一覧'!$AL$6:$AL$305,$AZ$6,1))</f>
      </c>
      <c r="AD23" s="56"/>
      <c r="AE23" s="56"/>
      <c r="AF23" s="30"/>
      <c r="AG23" s="31"/>
      <c r="AH23" s="145">
        <f>IF((INDEX('ﾃﾞｰﾀ一覧'!$AM$6:$AM$305,$AZ$6,1))=0,"",(INDEX('ﾃﾞｰﾀ一覧'!$AM$6:$AM$305,$AZ$6,1)))</f>
      </c>
      <c r="AI23" s="146"/>
      <c r="AJ23" s="146"/>
      <c r="AK23" s="146"/>
      <c r="AL23" s="146"/>
      <c r="AM23" s="146"/>
      <c r="AN23" s="146"/>
      <c r="AO23" s="146"/>
      <c r="AP23" s="146"/>
      <c r="AQ23" s="146"/>
      <c r="AR23" s="146"/>
      <c r="AS23" s="146"/>
      <c r="AT23" s="146"/>
      <c r="AU23" s="146"/>
      <c r="AV23" s="147"/>
      <c r="AY23" s="54"/>
      <c r="AZ23" s="54"/>
      <c r="BA23" s="54"/>
      <c r="BB23" s="54"/>
      <c r="BC23" s="54"/>
    </row>
    <row r="24" spans="1:55" ht="12.75" customHeight="1">
      <c r="A24" s="86"/>
      <c r="B24" s="56"/>
      <c r="C24" s="56"/>
      <c r="D24" s="56"/>
      <c r="E24" s="56"/>
      <c r="F24" s="56"/>
      <c r="G24" s="56"/>
      <c r="H24" s="56"/>
      <c r="I24" s="56"/>
      <c r="J24" s="56"/>
      <c r="K24" s="56"/>
      <c r="L24" s="56"/>
      <c r="M24" s="87"/>
      <c r="N24" s="87"/>
      <c r="O24" s="87"/>
      <c r="P24" s="87"/>
      <c r="Q24" s="87"/>
      <c r="R24" s="87"/>
      <c r="S24" s="87"/>
      <c r="T24" s="87"/>
      <c r="U24" s="87"/>
      <c r="V24" s="56"/>
      <c r="W24" s="56"/>
      <c r="X24" s="56"/>
      <c r="Y24" s="56"/>
      <c r="Z24" s="60"/>
      <c r="AA24" s="56"/>
      <c r="AB24" s="56"/>
      <c r="AC24" s="56"/>
      <c r="AD24" s="56"/>
      <c r="AE24" s="56"/>
      <c r="AF24" s="57" t="s">
        <v>4</v>
      </c>
      <c r="AG24" s="58"/>
      <c r="AH24" s="145"/>
      <c r="AI24" s="146"/>
      <c r="AJ24" s="146"/>
      <c r="AK24" s="146"/>
      <c r="AL24" s="146"/>
      <c r="AM24" s="146"/>
      <c r="AN24" s="146"/>
      <c r="AO24" s="146"/>
      <c r="AP24" s="146"/>
      <c r="AQ24" s="146"/>
      <c r="AR24" s="146"/>
      <c r="AS24" s="146"/>
      <c r="AT24" s="146"/>
      <c r="AU24" s="146"/>
      <c r="AV24" s="147"/>
      <c r="AY24" s="54"/>
      <c r="AZ24" s="54"/>
      <c r="BA24" s="54"/>
      <c r="BB24" s="54"/>
      <c r="BC24" s="54"/>
    </row>
    <row r="25" spans="1:55" ht="12.75" customHeight="1">
      <c r="A25" s="86"/>
      <c r="B25" s="56"/>
      <c r="C25" s="56"/>
      <c r="D25" s="56"/>
      <c r="E25" s="56"/>
      <c r="F25" s="56"/>
      <c r="G25" s="56"/>
      <c r="H25" s="56"/>
      <c r="I25" s="56"/>
      <c r="J25" s="56"/>
      <c r="K25" s="56"/>
      <c r="L25" s="56"/>
      <c r="M25" s="87"/>
      <c r="N25" s="87"/>
      <c r="O25" s="87"/>
      <c r="P25" s="87"/>
      <c r="Q25" s="87"/>
      <c r="R25" s="87"/>
      <c r="S25" s="87"/>
      <c r="T25" s="87"/>
      <c r="U25" s="87"/>
      <c r="V25" s="56"/>
      <c r="W25" s="56"/>
      <c r="X25" s="56"/>
      <c r="Y25" s="56"/>
      <c r="Z25" s="60"/>
      <c r="AA25" s="56"/>
      <c r="AB25" s="56"/>
      <c r="AC25" s="56"/>
      <c r="AD25" s="56"/>
      <c r="AE25" s="56"/>
      <c r="AF25" s="21"/>
      <c r="AG25" s="23"/>
      <c r="AH25" s="145"/>
      <c r="AI25" s="146"/>
      <c r="AJ25" s="146"/>
      <c r="AK25" s="146"/>
      <c r="AL25" s="146"/>
      <c r="AM25" s="146"/>
      <c r="AN25" s="146"/>
      <c r="AO25" s="146"/>
      <c r="AP25" s="146"/>
      <c r="AQ25" s="146"/>
      <c r="AR25" s="146"/>
      <c r="AS25" s="146"/>
      <c r="AT25" s="146"/>
      <c r="AU25" s="146"/>
      <c r="AV25" s="147"/>
      <c r="AY25" s="54"/>
      <c r="AZ25" s="54"/>
      <c r="BA25" s="54"/>
      <c r="BB25" s="54"/>
      <c r="BC25" s="54"/>
    </row>
    <row r="26" spans="1:55" ht="12.75" customHeight="1">
      <c r="A26" s="86" t="s">
        <v>26</v>
      </c>
      <c r="B26" s="56"/>
      <c r="C26" s="56"/>
      <c r="D26" s="56"/>
      <c r="E26" s="56"/>
      <c r="F26" s="56"/>
      <c r="G26" s="56"/>
      <c r="H26" s="56"/>
      <c r="I26" s="56">
        <f>INDEX('ﾃﾞｰﾀ一覧'!$Q$6:$Q$305,$AZ$6,1)</f>
        <v>0</v>
      </c>
      <c r="J26" s="56"/>
      <c r="K26" s="56"/>
      <c r="L26" s="56"/>
      <c r="M26" s="87" t="s">
        <v>31</v>
      </c>
      <c r="N26" s="87"/>
      <c r="O26" s="87"/>
      <c r="P26" s="87"/>
      <c r="Q26" s="87"/>
      <c r="R26" s="87"/>
      <c r="S26" s="87"/>
      <c r="T26" s="87"/>
      <c r="U26" s="87"/>
      <c r="V26" s="56">
        <f>IF((INDEX('ﾃﾞｰﾀ一覧'!$AA$6:$AA$305,$AZ$6,1))=0,"","○")</f>
      </c>
      <c r="W26" s="56"/>
      <c r="X26" s="56"/>
      <c r="Y26" s="56"/>
      <c r="Z26" s="80" t="s">
        <v>10</v>
      </c>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40"/>
      <c r="AY26" s="54"/>
      <c r="AZ26" s="54"/>
      <c r="BA26" s="54"/>
      <c r="BB26" s="54"/>
      <c r="BC26" s="54"/>
    </row>
    <row r="27" spans="1:55" ht="12.75" customHeight="1">
      <c r="A27" s="86"/>
      <c r="B27" s="56"/>
      <c r="C27" s="56"/>
      <c r="D27" s="56"/>
      <c r="E27" s="56"/>
      <c r="F27" s="56"/>
      <c r="G27" s="56"/>
      <c r="H27" s="56"/>
      <c r="I27" s="56"/>
      <c r="J27" s="56"/>
      <c r="K27" s="56"/>
      <c r="L27" s="56"/>
      <c r="M27" s="87"/>
      <c r="N27" s="87"/>
      <c r="O27" s="87"/>
      <c r="P27" s="87"/>
      <c r="Q27" s="87"/>
      <c r="R27" s="87"/>
      <c r="S27" s="87"/>
      <c r="T27" s="87"/>
      <c r="U27" s="87"/>
      <c r="V27" s="56"/>
      <c r="W27" s="56"/>
      <c r="X27" s="56"/>
      <c r="Y27" s="56"/>
      <c r="Z27" s="141"/>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40"/>
      <c r="AY27" s="54"/>
      <c r="AZ27" s="54"/>
      <c r="BA27" s="54"/>
      <c r="BB27" s="54"/>
      <c r="BC27" s="54"/>
    </row>
    <row r="28" spans="1:48" ht="12.75" customHeight="1">
      <c r="A28" s="86"/>
      <c r="B28" s="56"/>
      <c r="C28" s="56"/>
      <c r="D28" s="56"/>
      <c r="E28" s="56"/>
      <c r="F28" s="56"/>
      <c r="G28" s="56"/>
      <c r="H28" s="56"/>
      <c r="I28" s="56"/>
      <c r="J28" s="56"/>
      <c r="K28" s="56"/>
      <c r="L28" s="56"/>
      <c r="M28" s="87"/>
      <c r="N28" s="87"/>
      <c r="O28" s="87"/>
      <c r="P28" s="87"/>
      <c r="Q28" s="87"/>
      <c r="R28" s="87"/>
      <c r="S28" s="87"/>
      <c r="T28" s="87"/>
      <c r="U28" s="87"/>
      <c r="V28" s="56"/>
      <c r="W28" s="56"/>
      <c r="X28" s="56"/>
      <c r="Y28" s="56"/>
      <c r="Z28" s="105">
        <f>IF((INDEX('ﾃﾞｰﾀ一覧'!$AN$6:$AN$305,$AZ$6,1))=0,"",(INDEX('ﾃﾞｰﾀ一覧'!$AN$6:$AN$305,$AZ$6,1)))</f>
      </c>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7"/>
    </row>
    <row r="29" spans="1:48" ht="12.75" customHeight="1">
      <c r="A29" s="86" t="s">
        <v>27</v>
      </c>
      <c r="B29" s="56"/>
      <c r="C29" s="56"/>
      <c r="D29" s="56"/>
      <c r="E29" s="56"/>
      <c r="F29" s="56"/>
      <c r="G29" s="56"/>
      <c r="H29" s="56"/>
      <c r="I29" s="56">
        <f>INDEX('ﾃﾞｰﾀ一覧'!$R$6:$R$305,$AZ$6,1)</f>
        <v>0</v>
      </c>
      <c r="J29" s="56"/>
      <c r="K29" s="56"/>
      <c r="L29" s="56"/>
      <c r="M29" s="87" t="s">
        <v>32</v>
      </c>
      <c r="N29" s="87"/>
      <c r="O29" s="87"/>
      <c r="P29" s="87"/>
      <c r="Q29" s="87"/>
      <c r="R29" s="87"/>
      <c r="S29" s="87"/>
      <c r="T29" s="87"/>
      <c r="U29" s="87"/>
      <c r="V29" s="56">
        <f>IF((INDEX('ﾃﾞｰﾀ一覧'!$AB$6:$AB$305,$AZ$6,1))=0,"","○")</f>
      </c>
      <c r="W29" s="56"/>
      <c r="X29" s="56"/>
      <c r="Y29" s="56"/>
      <c r="Z29" s="108"/>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10"/>
    </row>
    <row r="30" spans="1:48" ht="12.75" customHeight="1">
      <c r="A30" s="86"/>
      <c r="B30" s="56"/>
      <c r="C30" s="56"/>
      <c r="D30" s="56"/>
      <c r="E30" s="56"/>
      <c r="F30" s="56"/>
      <c r="G30" s="56"/>
      <c r="H30" s="56"/>
      <c r="I30" s="56"/>
      <c r="J30" s="56"/>
      <c r="K30" s="56"/>
      <c r="L30" s="56"/>
      <c r="M30" s="87"/>
      <c r="N30" s="87"/>
      <c r="O30" s="87"/>
      <c r="P30" s="87"/>
      <c r="Q30" s="87"/>
      <c r="R30" s="87"/>
      <c r="S30" s="87"/>
      <c r="T30" s="87"/>
      <c r="U30" s="87"/>
      <c r="V30" s="56"/>
      <c r="W30" s="56"/>
      <c r="X30" s="56"/>
      <c r="Y30" s="56"/>
      <c r="Z30" s="108"/>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10"/>
    </row>
    <row r="31" spans="1:48" ht="12.75" customHeight="1">
      <c r="A31" s="86"/>
      <c r="B31" s="56"/>
      <c r="C31" s="56"/>
      <c r="D31" s="56"/>
      <c r="E31" s="56"/>
      <c r="F31" s="56"/>
      <c r="G31" s="56"/>
      <c r="H31" s="56"/>
      <c r="I31" s="56"/>
      <c r="J31" s="56"/>
      <c r="K31" s="56"/>
      <c r="L31" s="56"/>
      <c r="M31" s="87"/>
      <c r="N31" s="87"/>
      <c r="O31" s="87"/>
      <c r="P31" s="87"/>
      <c r="Q31" s="87"/>
      <c r="R31" s="87"/>
      <c r="S31" s="87"/>
      <c r="T31" s="87"/>
      <c r="U31" s="87"/>
      <c r="V31" s="56"/>
      <c r="W31" s="56"/>
      <c r="X31" s="56"/>
      <c r="Y31" s="56"/>
      <c r="Z31" s="108"/>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10"/>
    </row>
    <row r="32" spans="1:48" ht="12.75" customHeight="1">
      <c r="A32" s="86" t="s">
        <v>28</v>
      </c>
      <c r="B32" s="56"/>
      <c r="C32" s="56"/>
      <c r="D32" s="56"/>
      <c r="E32" s="56"/>
      <c r="F32" s="56"/>
      <c r="G32" s="56"/>
      <c r="H32" s="56"/>
      <c r="I32" s="56">
        <f>INDEX('ﾃﾞｰﾀ一覧'!$S$6:$S$305,$AZ$6,1)</f>
        <v>0</v>
      </c>
      <c r="J32" s="56"/>
      <c r="K32" s="56"/>
      <c r="L32" s="56"/>
      <c r="M32" s="87" t="s">
        <v>36</v>
      </c>
      <c r="N32" s="87"/>
      <c r="O32" s="87"/>
      <c r="P32" s="87"/>
      <c r="Q32" s="87"/>
      <c r="R32" s="87"/>
      <c r="S32" s="87"/>
      <c r="T32" s="87"/>
      <c r="U32" s="87"/>
      <c r="V32" s="56">
        <f>IF((INDEX('ﾃﾞｰﾀ一覧'!$AC$6:$AC$305,$AZ$6,1))=0,"","○")</f>
      </c>
      <c r="W32" s="56"/>
      <c r="X32" s="56"/>
      <c r="Y32" s="56"/>
      <c r="Z32" s="111"/>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3"/>
    </row>
    <row r="33" spans="1:48" ht="12.75" customHeight="1">
      <c r="A33" s="86"/>
      <c r="B33" s="56"/>
      <c r="C33" s="56"/>
      <c r="D33" s="56"/>
      <c r="E33" s="56"/>
      <c r="F33" s="56"/>
      <c r="G33" s="56"/>
      <c r="H33" s="56"/>
      <c r="I33" s="56"/>
      <c r="J33" s="56"/>
      <c r="K33" s="56"/>
      <c r="L33" s="56"/>
      <c r="M33" s="87"/>
      <c r="N33" s="87"/>
      <c r="O33" s="87"/>
      <c r="P33" s="87"/>
      <c r="Q33" s="87"/>
      <c r="R33" s="87"/>
      <c r="S33" s="87"/>
      <c r="T33" s="87"/>
      <c r="U33" s="87"/>
      <c r="V33" s="56"/>
      <c r="W33" s="56"/>
      <c r="X33" s="56"/>
      <c r="Y33" s="56"/>
      <c r="Z33" s="80" t="s">
        <v>12</v>
      </c>
      <c r="AA33" s="81"/>
      <c r="AB33" s="81"/>
      <c r="AC33" s="81"/>
      <c r="AD33" s="81"/>
      <c r="AE33" s="81"/>
      <c r="AF33" s="81"/>
      <c r="AG33" s="81"/>
      <c r="AH33" s="81"/>
      <c r="AI33" s="81"/>
      <c r="AJ33" s="81"/>
      <c r="AK33" s="81"/>
      <c r="AL33" s="81"/>
      <c r="AM33" s="81"/>
      <c r="AN33" s="81"/>
      <c r="AO33" s="81"/>
      <c r="AP33" s="81"/>
      <c r="AQ33" s="81"/>
      <c r="AR33" s="81"/>
      <c r="AS33" s="81"/>
      <c r="AT33" s="81"/>
      <c r="AU33" s="81"/>
      <c r="AV33" s="82"/>
    </row>
    <row r="34" spans="1:48" ht="12.75" customHeight="1">
      <c r="A34" s="86"/>
      <c r="B34" s="56"/>
      <c r="C34" s="56"/>
      <c r="D34" s="56"/>
      <c r="E34" s="56"/>
      <c r="F34" s="56"/>
      <c r="G34" s="56"/>
      <c r="H34" s="56"/>
      <c r="I34" s="56"/>
      <c r="J34" s="56"/>
      <c r="K34" s="56"/>
      <c r="L34" s="56"/>
      <c r="M34" s="87"/>
      <c r="N34" s="87"/>
      <c r="O34" s="87"/>
      <c r="P34" s="87"/>
      <c r="Q34" s="87"/>
      <c r="R34" s="87"/>
      <c r="S34" s="87"/>
      <c r="T34" s="87"/>
      <c r="U34" s="87"/>
      <c r="V34" s="56"/>
      <c r="W34" s="56"/>
      <c r="X34" s="56"/>
      <c r="Y34" s="56"/>
      <c r="Z34" s="80"/>
      <c r="AA34" s="81"/>
      <c r="AB34" s="81"/>
      <c r="AC34" s="81"/>
      <c r="AD34" s="81"/>
      <c r="AE34" s="81"/>
      <c r="AF34" s="81"/>
      <c r="AG34" s="81"/>
      <c r="AH34" s="81"/>
      <c r="AI34" s="81"/>
      <c r="AJ34" s="81"/>
      <c r="AK34" s="81"/>
      <c r="AL34" s="81"/>
      <c r="AM34" s="81"/>
      <c r="AN34" s="81"/>
      <c r="AO34" s="81"/>
      <c r="AP34" s="81"/>
      <c r="AQ34" s="81"/>
      <c r="AR34" s="81"/>
      <c r="AS34" s="81"/>
      <c r="AT34" s="81"/>
      <c r="AU34" s="81"/>
      <c r="AV34" s="82"/>
    </row>
    <row r="35" spans="1:48" ht="12.75" customHeight="1">
      <c r="A35" s="86" t="s">
        <v>13</v>
      </c>
      <c r="B35" s="56"/>
      <c r="C35" s="56"/>
      <c r="D35" s="56"/>
      <c r="E35" s="56"/>
      <c r="F35" s="56"/>
      <c r="G35" s="56"/>
      <c r="H35" s="56"/>
      <c r="I35" s="56">
        <f>INDEX('ﾃﾞｰﾀ一覧'!$T$6:$T$305,$AZ$6,1)</f>
        <v>0</v>
      </c>
      <c r="J35" s="56"/>
      <c r="K35" s="56"/>
      <c r="L35" s="56"/>
      <c r="M35" s="114" t="s">
        <v>11</v>
      </c>
      <c r="N35" s="115"/>
      <c r="O35" s="115"/>
      <c r="P35" s="115"/>
      <c r="Q35" s="115"/>
      <c r="R35" s="115"/>
      <c r="S35" s="115"/>
      <c r="T35" s="115"/>
      <c r="U35" s="116"/>
      <c r="V35" s="56">
        <f>IF((INDEX('ﾃﾞｰﾀ一覧'!$AD$6:$AD$305,$AZ$6,1))=0,"","○")</f>
      </c>
      <c r="W35" s="56"/>
      <c r="X35" s="56"/>
      <c r="Y35" s="56"/>
      <c r="Z35" s="105">
        <f>IF((INDEX('ﾃﾞｰﾀ一覧'!$AO$6:$AO$305,$AZ$6,1))=0,"",(INDEX('ﾃﾞｰﾀ一覧'!$AO$6:$AO$305,$AZ$6,1)))</f>
      </c>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7"/>
    </row>
    <row r="36" spans="1:48" ht="12.75" customHeight="1">
      <c r="A36" s="86"/>
      <c r="B36" s="56"/>
      <c r="C36" s="56"/>
      <c r="D36" s="56"/>
      <c r="E36" s="56"/>
      <c r="F36" s="56"/>
      <c r="G36" s="56"/>
      <c r="H36" s="56"/>
      <c r="I36" s="56"/>
      <c r="J36" s="56"/>
      <c r="K36" s="56"/>
      <c r="L36" s="56"/>
      <c r="M36" s="117"/>
      <c r="N36" s="118"/>
      <c r="O36" s="118"/>
      <c r="P36" s="118"/>
      <c r="Q36" s="118"/>
      <c r="R36" s="118"/>
      <c r="S36" s="118"/>
      <c r="T36" s="118"/>
      <c r="U36" s="119"/>
      <c r="V36" s="56"/>
      <c r="W36" s="56"/>
      <c r="X36" s="56"/>
      <c r="Y36" s="56"/>
      <c r="Z36" s="108"/>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10"/>
    </row>
    <row r="37" spans="1:48" ht="12.75" customHeight="1">
      <c r="A37" s="86"/>
      <c r="B37" s="56"/>
      <c r="C37" s="56"/>
      <c r="D37" s="56"/>
      <c r="E37" s="56"/>
      <c r="F37" s="56"/>
      <c r="G37" s="56"/>
      <c r="H37" s="56"/>
      <c r="I37" s="56"/>
      <c r="J37" s="56"/>
      <c r="K37" s="56"/>
      <c r="L37" s="56"/>
      <c r="M37" s="120"/>
      <c r="N37" s="121"/>
      <c r="O37" s="121"/>
      <c r="P37" s="121"/>
      <c r="Q37" s="121"/>
      <c r="R37" s="121"/>
      <c r="S37" s="121"/>
      <c r="T37" s="121"/>
      <c r="U37" s="122"/>
      <c r="V37" s="56"/>
      <c r="W37" s="56"/>
      <c r="X37" s="56"/>
      <c r="Y37" s="56"/>
      <c r="Z37" s="108"/>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10"/>
    </row>
    <row r="38" spans="1:48" ht="12.75" customHeight="1">
      <c r="A38" s="86" t="s">
        <v>14</v>
      </c>
      <c r="B38" s="56"/>
      <c r="C38" s="56"/>
      <c r="D38" s="56"/>
      <c r="E38" s="56"/>
      <c r="F38" s="56"/>
      <c r="G38" s="56"/>
      <c r="H38" s="56"/>
      <c r="I38" s="56">
        <f>INDEX('ﾃﾞｰﾀ一覧'!$U$6:$U$305,$AZ$6,1)</f>
        <v>0</v>
      </c>
      <c r="J38" s="56"/>
      <c r="K38" s="56"/>
      <c r="L38" s="56"/>
      <c r="M38" s="87" t="s">
        <v>33</v>
      </c>
      <c r="N38" s="87"/>
      <c r="O38" s="87"/>
      <c r="P38" s="87"/>
      <c r="Q38" s="87"/>
      <c r="R38" s="87"/>
      <c r="S38" s="87"/>
      <c r="T38" s="87"/>
      <c r="U38" s="87"/>
      <c r="V38" s="56">
        <f>IF((INDEX('ﾃﾞｰﾀ一覧'!$AE$6:$AE$305,$AZ$6,1))=0,"","○")</f>
      </c>
      <c r="W38" s="56"/>
      <c r="X38" s="56"/>
      <c r="Y38" s="56"/>
      <c r="Z38" s="108"/>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10"/>
    </row>
    <row r="39" spans="1:48" ht="12.75" customHeight="1">
      <c r="A39" s="86"/>
      <c r="B39" s="56"/>
      <c r="C39" s="56"/>
      <c r="D39" s="56"/>
      <c r="E39" s="56"/>
      <c r="F39" s="56"/>
      <c r="G39" s="56"/>
      <c r="H39" s="56"/>
      <c r="I39" s="56"/>
      <c r="J39" s="56"/>
      <c r="K39" s="56"/>
      <c r="L39" s="56"/>
      <c r="M39" s="87"/>
      <c r="N39" s="87"/>
      <c r="O39" s="87"/>
      <c r="P39" s="87"/>
      <c r="Q39" s="87"/>
      <c r="R39" s="87"/>
      <c r="S39" s="87"/>
      <c r="T39" s="87"/>
      <c r="U39" s="87"/>
      <c r="V39" s="56"/>
      <c r="W39" s="56"/>
      <c r="X39" s="56"/>
      <c r="Y39" s="56"/>
      <c r="Z39" s="111"/>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3"/>
    </row>
    <row r="40" spans="1:48" ht="12.75" customHeight="1">
      <c r="A40" s="86"/>
      <c r="B40" s="56"/>
      <c r="C40" s="56"/>
      <c r="D40" s="56"/>
      <c r="E40" s="56"/>
      <c r="F40" s="56"/>
      <c r="G40" s="56"/>
      <c r="H40" s="56"/>
      <c r="I40" s="56"/>
      <c r="J40" s="56"/>
      <c r="K40" s="56"/>
      <c r="L40" s="56"/>
      <c r="M40" s="87"/>
      <c r="N40" s="87"/>
      <c r="O40" s="87"/>
      <c r="P40" s="87"/>
      <c r="Q40" s="87"/>
      <c r="R40" s="87"/>
      <c r="S40" s="87"/>
      <c r="T40" s="87"/>
      <c r="U40" s="87"/>
      <c r="V40" s="56"/>
      <c r="W40" s="56"/>
      <c r="X40" s="56"/>
      <c r="Y40" s="56"/>
      <c r="Z40" s="80" t="s">
        <v>15</v>
      </c>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40"/>
    </row>
    <row r="41" spans="1:48" ht="12.75" customHeight="1">
      <c r="A41" s="86" t="s">
        <v>29</v>
      </c>
      <c r="B41" s="56"/>
      <c r="C41" s="56"/>
      <c r="D41" s="56"/>
      <c r="E41" s="56"/>
      <c r="F41" s="56"/>
      <c r="G41" s="56"/>
      <c r="H41" s="56"/>
      <c r="I41" s="56">
        <f>INDEX('ﾃﾞｰﾀ一覧'!$V$6:$V$305,$AZ$6,1)</f>
        <v>0</v>
      </c>
      <c r="J41" s="56"/>
      <c r="K41" s="56"/>
      <c r="L41" s="56"/>
      <c r="M41" s="87" t="s">
        <v>34</v>
      </c>
      <c r="N41" s="87"/>
      <c r="O41" s="87"/>
      <c r="P41" s="87"/>
      <c r="Q41" s="87"/>
      <c r="R41" s="87"/>
      <c r="S41" s="87"/>
      <c r="T41" s="87"/>
      <c r="U41" s="87"/>
      <c r="V41" s="56">
        <f>IF((INDEX('ﾃﾞｰﾀ一覧'!$AF$6:$AF$305,$AZ$6,1))=0,"","○")</f>
      </c>
      <c r="W41" s="56"/>
      <c r="X41" s="56"/>
      <c r="Y41" s="56"/>
      <c r="Z41" s="141"/>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40"/>
    </row>
    <row r="42" spans="1:48" ht="12.75" customHeight="1">
      <c r="A42" s="86"/>
      <c r="B42" s="56"/>
      <c r="C42" s="56"/>
      <c r="D42" s="56"/>
      <c r="E42" s="56"/>
      <c r="F42" s="56"/>
      <c r="G42" s="56"/>
      <c r="H42" s="56"/>
      <c r="I42" s="56"/>
      <c r="J42" s="56"/>
      <c r="K42" s="56"/>
      <c r="L42" s="56"/>
      <c r="M42" s="87"/>
      <c r="N42" s="87"/>
      <c r="O42" s="87"/>
      <c r="P42" s="87"/>
      <c r="Q42" s="87"/>
      <c r="R42" s="87"/>
      <c r="S42" s="87"/>
      <c r="T42" s="87"/>
      <c r="U42" s="87"/>
      <c r="V42" s="56"/>
      <c r="W42" s="56"/>
      <c r="X42" s="56"/>
      <c r="Y42" s="56"/>
      <c r="Z42" s="105">
        <f>IF((INDEX('ﾃﾞｰﾀ一覧'!$AP$6:$AP$305,$AZ$6,1))=0,"",(INDEX('ﾃﾞｰﾀ一覧'!$AP$6:$AP$305,$AZ$6,1)))</f>
      </c>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7"/>
    </row>
    <row r="43" spans="1:48" ht="12.75" customHeight="1">
      <c r="A43" s="86"/>
      <c r="B43" s="56"/>
      <c r="C43" s="56"/>
      <c r="D43" s="56"/>
      <c r="E43" s="56"/>
      <c r="F43" s="56"/>
      <c r="G43" s="56"/>
      <c r="H43" s="56"/>
      <c r="I43" s="56"/>
      <c r="J43" s="56"/>
      <c r="K43" s="56"/>
      <c r="L43" s="56"/>
      <c r="M43" s="87"/>
      <c r="N43" s="87"/>
      <c r="O43" s="87"/>
      <c r="P43" s="87"/>
      <c r="Q43" s="87"/>
      <c r="R43" s="87"/>
      <c r="S43" s="87"/>
      <c r="T43" s="87"/>
      <c r="U43" s="87"/>
      <c r="V43" s="56"/>
      <c r="W43" s="56"/>
      <c r="X43" s="56"/>
      <c r="Y43" s="56"/>
      <c r="Z43" s="108"/>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10"/>
    </row>
    <row r="44" spans="1:48" ht="12.75" customHeight="1">
      <c r="A44" s="86" t="s">
        <v>30</v>
      </c>
      <c r="B44" s="56"/>
      <c r="C44" s="56"/>
      <c r="D44" s="56"/>
      <c r="E44" s="56"/>
      <c r="F44" s="56"/>
      <c r="G44" s="56"/>
      <c r="H44" s="56"/>
      <c r="I44" s="56">
        <f>INDEX('ﾃﾞｰﾀ一覧'!$W$6:$W$305,$AZ$6,1)</f>
        <v>0</v>
      </c>
      <c r="J44" s="56"/>
      <c r="K44" s="56"/>
      <c r="L44" s="56"/>
      <c r="M44" s="114" t="s">
        <v>35</v>
      </c>
      <c r="N44" s="115"/>
      <c r="O44" s="115"/>
      <c r="P44" s="115"/>
      <c r="Q44" s="115"/>
      <c r="R44" s="115"/>
      <c r="S44" s="115"/>
      <c r="T44" s="115"/>
      <c r="U44" s="116"/>
      <c r="V44" s="56">
        <f>IF((INDEX('ﾃﾞｰﾀ一覧'!$AG$6:$AG$305,$AZ$6,1))=0,"","○")</f>
      </c>
      <c r="W44" s="56"/>
      <c r="X44" s="56"/>
      <c r="Y44" s="56"/>
      <c r="Z44" s="108"/>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10"/>
    </row>
    <row r="45" spans="1:48" ht="12.75" customHeight="1">
      <c r="A45" s="86"/>
      <c r="B45" s="56"/>
      <c r="C45" s="56"/>
      <c r="D45" s="56"/>
      <c r="E45" s="56"/>
      <c r="F45" s="56"/>
      <c r="G45" s="56"/>
      <c r="H45" s="56"/>
      <c r="I45" s="56"/>
      <c r="J45" s="56"/>
      <c r="K45" s="56"/>
      <c r="L45" s="56"/>
      <c r="M45" s="117"/>
      <c r="N45" s="118"/>
      <c r="O45" s="118"/>
      <c r="P45" s="118"/>
      <c r="Q45" s="118"/>
      <c r="R45" s="118"/>
      <c r="S45" s="118"/>
      <c r="T45" s="118"/>
      <c r="U45" s="119"/>
      <c r="V45" s="56"/>
      <c r="W45" s="56"/>
      <c r="X45" s="56"/>
      <c r="Y45" s="56"/>
      <c r="Z45" s="108"/>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10"/>
    </row>
    <row r="46" spans="1:48" ht="12.75" customHeight="1" thickBot="1">
      <c r="A46" s="123"/>
      <c r="B46" s="124"/>
      <c r="C46" s="124"/>
      <c r="D46" s="124"/>
      <c r="E46" s="124"/>
      <c r="F46" s="124"/>
      <c r="G46" s="124"/>
      <c r="H46" s="124"/>
      <c r="I46" s="124"/>
      <c r="J46" s="124"/>
      <c r="K46" s="124"/>
      <c r="L46" s="124"/>
      <c r="M46" s="125"/>
      <c r="N46" s="126"/>
      <c r="O46" s="126"/>
      <c r="P46" s="126"/>
      <c r="Q46" s="126"/>
      <c r="R46" s="126"/>
      <c r="S46" s="126"/>
      <c r="T46" s="126"/>
      <c r="U46" s="127"/>
      <c r="V46" s="124"/>
      <c r="W46" s="124"/>
      <c r="X46" s="124"/>
      <c r="Y46" s="124"/>
      <c r="Z46" s="142"/>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4"/>
    </row>
    <row r="47" spans="1:48" ht="12" customHeight="1">
      <c r="A47" s="32"/>
      <c r="B47" s="33"/>
      <c r="C47" s="33"/>
      <c r="D47" s="33"/>
      <c r="E47" s="33"/>
      <c r="F47" s="33"/>
      <c r="G47" s="33"/>
      <c r="H47" s="33"/>
      <c r="I47" s="33"/>
      <c r="J47" s="33"/>
      <c r="K47" s="33"/>
      <c r="L47" s="33"/>
      <c r="M47" s="33"/>
      <c r="N47" s="33"/>
      <c r="O47" s="33"/>
      <c r="P47" s="33"/>
      <c r="Q47" s="33"/>
      <c r="R47" s="33"/>
      <c r="S47" s="33"/>
      <c r="T47" s="33"/>
      <c r="U47" s="33"/>
      <c r="V47" s="33"/>
      <c r="W47" s="33"/>
      <c r="X47" s="33"/>
      <c r="Y47" s="33"/>
      <c r="Z47" s="34"/>
      <c r="AA47" s="34"/>
      <c r="AB47" s="34"/>
      <c r="AC47" s="34"/>
      <c r="AD47" s="34"/>
      <c r="AE47" s="34"/>
      <c r="AF47" s="34"/>
      <c r="AG47" s="34"/>
      <c r="AH47" s="34"/>
      <c r="AI47" s="34"/>
      <c r="AJ47" s="34"/>
      <c r="AK47" s="34"/>
      <c r="AL47" s="34"/>
      <c r="AM47" s="34"/>
      <c r="AN47" s="34"/>
      <c r="AO47" s="34"/>
      <c r="AP47" s="34"/>
      <c r="AQ47" s="34"/>
      <c r="AR47" s="34"/>
      <c r="AS47" s="34"/>
      <c r="AT47" s="34"/>
      <c r="AU47" s="35"/>
      <c r="AV47" s="36"/>
    </row>
    <row r="48" spans="1:48" ht="12" customHeight="1">
      <c r="A48" s="37"/>
      <c r="B48" s="17"/>
      <c r="C48" s="17"/>
      <c r="D48" s="17" t="s">
        <v>37</v>
      </c>
      <c r="E48" s="17"/>
      <c r="F48" s="17"/>
      <c r="G48" s="17"/>
      <c r="H48" s="17"/>
      <c r="I48" s="17"/>
      <c r="J48" s="17"/>
      <c r="K48" s="17"/>
      <c r="L48" s="17"/>
      <c r="M48" s="17"/>
      <c r="N48" s="17"/>
      <c r="O48" s="17"/>
      <c r="P48" s="17"/>
      <c r="Q48" s="17"/>
      <c r="R48" s="17"/>
      <c r="S48" s="17"/>
      <c r="T48" s="17"/>
      <c r="U48" s="17"/>
      <c r="V48" s="17"/>
      <c r="W48" s="17"/>
      <c r="X48" s="17"/>
      <c r="Y48" s="17"/>
      <c r="Z48" s="38"/>
      <c r="AA48" s="38"/>
      <c r="AB48" s="38"/>
      <c r="AC48" s="38"/>
      <c r="AD48" s="38"/>
      <c r="AE48" s="38"/>
      <c r="AF48" s="38"/>
      <c r="AG48" s="38"/>
      <c r="AH48" s="38"/>
      <c r="AI48" s="38"/>
      <c r="AJ48" s="38"/>
      <c r="AK48" s="38"/>
      <c r="AL48" s="38"/>
      <c r="AM48" s="38"/>
      <c r="AN48" s="38"/>
      <c r="AO48" s="38"/>
      <c r="AP48" s="38"/>
      <c r="AQ48" s="38"/>
      <c r="AR48" s="38"/>
      <c r="AS48" s="38"/>
      <c r="AT48" s="38"/>
      <c r="AU48" s="29"/>
      <c r="AV48" s="39"/>
    </row>
    <row r="49" spans="1:48" ht="12" customHeight="1">
      <c r="A49" s="37"/>
      <c r="B49" s="17"/>
      <c r="C49" s="17"/>
      <c r="D49" s="17"/>
      <c r="E49" s="17"/>
      <c r="F49" s="17"/>
      <c r="G49" s="17"/>
      <c r="H49" s="17"/>
      <c r="I49" s="17"/>
      <c r="J49" s="17"/>
      <c r="K49" s="17"/>
      <c r="L49" s="17"/>
      <c r="M49" s="17"/>
      <c r="N49" s="17"/>
      <c r="O49" s="17"/>
      <c r="P49" s="17"/>
      <c r="Q49" s="17"/>
      <c r="R49" s="17"/>
      <c r="S49" s="17"/>
      <c r="T49" s="17"/>
      <c r="U49" s="17"/>
      <c r="V49" s="17"/>
      <c r="W49" s="17"/>
      <c r="X49" s="17"/>
      <c r="Y49" s="17"/>
      <c r="Z49" s="38"/>
      <c r="AA49" s="38"/>
      <c r="AB49" s="38"/>
      <c r="AC49" s="38"/>
      <c r="AD49" s="38"/>
      <c r="AE49" s="38"/>
      <c r="AF49" s="38"/>
      <c r="AG49" s="38"/>
      <c r="AH49" s="38"/>
      <c r="AI49" s="38"/>
      <c r="AJ49" s="38"/>
      <c r="AK49" s="38"/>
      <c r="AL49" s="38"/>
      <c r="AM49" s="38"/>
      <c r="AN49" s="38"/>
      <c r="AO49" s="38"/>
      <c r="AP49" s="38"/>
      <c r="AQ49" s="38"/>
      <c r="AR49" s="38"/>
      <c r="AS49" s="38"/>
      <c r="AT49" s="38"/>
      <c r="AU49" s="29"/>
      <c r="AV49" s="39"/>
    </row>
    <row r="50" spans="1:55" ht="12" customHeight="1">
      <c r="A50" s="37"/>
      <c r="B50" s="17"/>
      <c r="C50" s="17"/>
      <c r="D50" s="17"/>
      <c r="E50" s="17"/>
      <c r="F50" s="51" t="s">
        <v>109</v>
      </c>
      <c r="G50" s="51"/>
      <c r="H50" s="51"/>
      <c r="I50" s="51"/>
      <c r="J50" s="51"/>
      <c r="K50" s="51" t="s">
        <v>2</v>
      </c>
      <c r="L50" s="51"/>
      <c r="M50" s="51"/>
      <c r="N50" s="51"/>
      <c r="O50" s="51" t="s">
        <v>3</v>
      </c>
      <c r="P50" s="51"/>
      <c r="Q50" s="51"/>
      <c r="R50" s="51"/>
      <c r="S50" s="51" t="s">
        <v>4</v>
      </c>
      <c r="T50" s="51"/>
      <c r="U50" s="17"/>
      <c r="V50" s="17"/>
      <c r="W50" s="17"/>
      <c r="X50" s="17"/>
      <c r="Y50" s="17"/>
      <c r="Z50" s="38"/>
      <c r="AA50" s="38"/>
      <c r="AB50" s="38"/>
      <c r="AC50" s="38"/>
      <c r="AD50" s="38"/>
      <c r="AE50" s="38"/>
      <c r="AF50" s="38"/>
      <c r="AG50" s="38"/>
      <c r="AH50" s="38"/>
      <c r="AI50" s="38"/>
      <c r="AJ50" s="38"/>
      <c r="AK50" s="38"/>
      <c r="AL50" s="38"/>
      <c r="AM50" s="38"/>
      <c r="AN50" s="38"/>
      <c r="AO50" s="38"/>
      <c r="AP50" s="38"/>
      <c r="AQ50" s="38"/>
      <c r="AR50" s="38"/>
      <c r="AS50" s="38"/>
      <c r="AT50" s="38"/>
      <c r="AU50" s="29"/>
      <c r="AV50" s="39"/>
      <c r="AY50" s="55" t="s">
        <v>85</v>
      </c>
      <c r="AZ50" s="55"/>
      <c r="BA50" s="55"/>
      <c r="BB50" s="55"/>
      <c r="BC50" s="55"/>
    </row>
    <row r="51" spans="1:55" ht="12" customHeight="1">
      <c r="A51" s="37"/>
      <c r="B51" s="17"/>
      <c r="C51" s="17"/>
      <c r="D51" s="17"/>
      <c r="E51" s="17"/>
      <c r="F51" s="51"/>
      <c r="G51" s="51"/>
      <c r="H51" s="51"/>
      <c r="I51" s="51"/>
      <c r="J51" s="51"/>
      <c r="K51" s="51"/>
      <c r="L51" s="51"/>
      <c r="M51" s="51"/>
      <c r="N51" s="51"/>
      <c r="O51" s="51"/>
      <c r="P51" s="51"/>
      <c r="Q51" s="51"/>
      <c r="R51" s="51"/>
      <c r="S51" s="51"/>
      <c r="T51" s="51"/>
      <c r="U51" s="17"/>
      <c r="V51" s="17"/>
      <c r="W51" s="17"/>
      <c r="X51" s="17"/>
      <c r="Y51" s="17"/>
      <c r="Z51" s="38"/>
      <c r="AA51" s="38"/>
      <c r="AB51" s="38"/>
      <c r="AC51" s="38"/>
      <c r="AD51" s="38"/>
      <c r="AE51" s="38"/>
      <c r="AF51" s="38"/>
      <c r="AG51" s="38"/>
      <c r="AH51" s="38"/>
      <c r="AI51" s="38"/>
      <c r="AJ51" s="38"/>
      <c r="AK51" s="38"/>
      <c r="AL51" s="38"/>
      <c r="AM51" s="38"/>
      <c r="AN51" s="38"/>
      <c r="AO51" s="38"/>
      <c r="AP51" s="38"/>
      <c r="AQ51" s="38"/>
      <c r="AR51" s="38"/>
      <c r="AS51" s="38"/>
      <c r="AT51" s="38"/>
      <c r="AU51" s="29"/>
      <c r="AV51" s="39"/>
      <c r="AY51" s="55"/>
      <c r="AZ51" s="55"/>
      <c r="BA51" s="55"/>
      <c r="BB51" s="55"/>
      <c r="BC51" s="55"/>
    </row>
    <row r="52" spans="1:48" ht="12" customHeight="1">
      <c r="A52" s="37"/>
      <c r="B52" s="17"/>
      <c r="C52" s="17"/>
      <c r="D52" s="17"/>
      <c r="E52" s="17"/>
      <c r="F52" s="17"/>
      <c r="G52" s="17"/>
      <c r="H52" s="17"/>
      <c r="I52" s="17"/>
      <c r="J52" s="17"/>
      <c r="K52" s="17"/>
      <c r="L52" s="17"/>
      <c r="M52" s="17"/>
      <c r="N52" s="17"/>
      <c r="O52" s="17"/>
      <c r="P52" s="17"/>
      <c r="Q52" s="17"/>
      <c r="R52" s="17"/>
      <c r="S52" s="17"/>
      <c r="T52" s="17"/>
      <c r="U52" s="17"/>
      <c r="V52" s="17"/>
      <c r="W52" s="17"/>
      <c r="X52" s="17"/>
      <c r="Y52" s="17"/>
      <c r="Z52" s="38"/>
      <c r="AA52" s="38"/>
      <c r="AB52" s="38"/>
      <c r="AC52" s="38"/>
      <c r="AD52" s="38"/>
      <c r="AE52" s="38"/>
      <c r="AF52" s="38"/>
      <c r="AG52" s="38"/>
      <c r="AH52" s="38"/>
      <c r="AI52" s="38"/>
      <c r="AJ52" s="38"/>
      <c r="AK52" s="38"/>
      <c r="AL52" s="38"/>
      <c r="AM52" s="38"/>
      <c r="AN52" s="38"/>
      <c r="AO52" s="38"/>
      <c r="AP52" s="38"/>
      <c r="AQ52" s="38"/>
      <c r="AR52" s="38"/>
      <c r="AS52" s="38"/>
      <c r="AT52" s="38"/>
      <c r="AU52" s="29"/>
      <c r="AV52" s="39"/>
    </row>
    <row r="53" spans="1:55" ht="12" customHeight="1">
      <c r="A53" s="37"/>
      <c r="B53" s="17"/>
      <c r="C53" s="17"/>
      <c r="D53" s="17"/>
      <c r="E53" s="17"/>
      <c r="F53" s="17"/>
      <c r="G53" s="51" t="s">
        <v>101</v>
      </c>
      <c r="H53" s="51"/>
      <c r="I53" s="51"/>
      <c r="J53" s="51"/>
      <c r="K53" s="51"/>
      <c r="L53" s="51"/>
      <c r="M53" s="51"/>
      <c r="N53" s="51"/>
      <c r="O53" s="17"/>
      <c r="P53" s="17"/>
      <c r="Q53" s="65"/>
      <c r="R53" s="65"/>
      <c r="S53" s="65"/>
      <c r="T53" s="65"/>
      <c r="U53" s="65"/>
      <c r="V53" s="65"/>
      <c r="W53" s="65"/>
      <c r="X53" s="65"/>
      <c r="Y53" s="65"/>
      <c r="Z53" s="65"/>
      <c r="AA53" s="65"/>
      <c r="AB53" s="65"/>
      <c r="AC53" s="65"/>
      <c r="AD53" s="65"/>
      <c r="AE53" s="65"/>
      <c r="AF53" s="65"/>
      <c r="AG53" s="65"/>
      <c r="AH53" s="65"/>
      <c r="AI53" s="65"/>
      <c r="AJ53" s="65"/>
      <c r="AK53" s="65"/>
      <c r="AL53" s="65"/>
      <c r="AM53" s="38"/>
      <c r="AN53" s="38"/>
      <c r="AO53" s="38"/>
      <c r="AP53" s="38"/>
      <c r="AQ53" s="38"/>
      <c r="AR53" s="38"/>
      <c r="AS53" s="38"/>
      <c r="AT53" s="38"/>
      <c r="AU53" s="29"/>
      <c r="AV53" s="39"/>
      <c r="AY53" s="55" t="s">
        <v>86</v>
      </c>
      <c r="AZ53" s="55"/>
      <c r="BA53" s="55"/>
      <c r="BB53" s="55"/>
      <c r="BC53" s="55"/>
    </row>
    <row r="54" spans="1:55" ht="12" customHeight="1">
      <c r="A54" s="37"/>
      <c r="B54" s="17"/>
      <c r="C54" s="17"/>
      <c r="D54" s="17"/>
      <c r="E54" s="17"/>
      <c r="F54" s="17"/>
      <c r="G54" s="51"/>
      <c r="H54" s="51"/>
      <c r="I54" s="51"/>
      <c r="J54" s="51"/>
      <c r="K54" s="51"/>
      <c r="L54" s="51"/>
      <c r="M54" s="51"/>
      <c r="N54" s="51"/>
      <c r="O54" s="17"/>
      <c r="P54" s="17"/>
      <c r="Q54" s="65"/>
      <c r="R54" s="65"/>
      <c r="S54" s="65"/>
      <c r="T54" s="65"/>
      <c r="U54" s="65"/>
      <c r="V54" s="65"/>
      <c r="W54" s="65"/>
      <c r="X54" s="65"/>
      <c r="Y54" s="65"/>
      <c r="Z54" s="65"/>
      <c r="AA54" s="65"/>
      <c r="AB54" s="65"/>
      <c r="AC54" s="65"/>
      <c r="AD54" s="65"/>
      <c r="AE54" s="65"/>
      <c r="AF54" s="65"/>
      <c r="AG54" s="65"/>
      <c r="AH54" s="65"/>
      <c r="AI54" s="65"/>
      <c r="AJ54" s="65"/>
      <c r="AK54" s="65"/>
      <c r="AL54" s="65"/>
      <c r="AM54" s="17"/>
      <c r="AN54" s="17"/>
      <c r="AO54" s="17"/>
      <c r="AP54" s="17"/>
      <c r="AQ54" s="17"/>
      <c r="AR54" s="17"/>
      <c r="AS54" s="17"/>
      <c r="AT54" s="17"/>
      <c r="AU54" s="29"/>
      <c r="AV54" s="39"/>
      <c r="AY54" s="55"/>
      <c r="AZ54" s="55"/>
      <c r="BA54" s="55"/>
      <c r="BB54" s="55"/>
      <c r="BC54" s="55"/>
    </row>
    <row r="55" spans="1:48" ht="12" customHeight="1">
      <c r="A55" s="3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29"/>
      <c r="AV55" s="39"/>
    </row>
    <row r="56" spans="1:55" ht="12" customHeight="1">
      <c r="A56" s="37"/>
      <c r="B56" s="17"/>
      <c r="C56" s="17"/>
      <c r="D56" s="17"/>
      <c r="E56" s="17"/>
      <c r="F56" s="17"/>
      <c r="G56" s="51" t="s">
        <v>38</v>
      </c>
      <c r="H56" s="51"/>
      <c r="I56" s="51"/>
      <c r="J56" s="51"/>
      <c r="K56" s="51"/>
      <c r="L56" s="51"/>
      <c r="M56" s="51"/>
      <c r="N56" s="51"/>
      <c r="O56" s="17"/>
      <c r="P56" s="17"/>
      <c r="Q56" s="51"/>
      <c r="R56" s="51"/>
      <c r="S56" s="51"/>
      <c r="T56" s="51"/>
      <c r="U56" s="51"/>
      <c r="V56" s="51"/>
      <c r="W56" s="51"/>
      <c r="X56" s="51"/>
      <c r="Y56" s="51"/>
      <c r="Z56" s="51"/>
      <c r="AA56" s="51"/>
      <c r="AB56" s="51"/>
      <c r="AC56" s="51"/>
      <c r="AD56" s="51"/>
      <c r="AE56" s="51"/>
      <c r="AF56" s="51"/>
      <c r="AG56" s="51"/>
      <c r="AH56" s="51"/>
      <c r="AI56" s="51"/>
      <c r="AJ56" s="51"/>
      <c r="AK56" s="51"/>
      <c r="AL56" s="51"/>
      <c r="AM56" s="17"/>
      <c r="AN56" s="61" t="s">
        <v>16</v>
      </c>
      <c r="AO56" s="62"/>
      <c r="AP56" s="17"/>
      <c r="AQ56" s="17"/>
      <c r="AR56" s="17"/>
      <c r="AS56" s="17"/>
      <c r="AT56" s="17"/>
      <c r="AU56" s="29"/>
      <c r="AV56" s="39"/>
      <c r="AY56" s="55" t="s">
        <v>87</v>
      </c>
      <c r="AZ56" s="55"/>
      <c r="BA56" s="55"/>
      <c r="BB56" s="55"/>
      <c r="BC56" s="55"/>
    </row>
    <row r="57" spans="1:55" ht="12" customHeight="1">
      <c r="A57" s="37"/>
      <c r="B57" s="17"/>
      <c r="C57" s="17"/>
      <c r="D57" s="17"/>
      <c r="E57" s="17"/>
      <c r="F57" s="17"/>
      <c r="G57" s="51"/>
      <c r="H57" s="51"/>
      <c r="I57" s="51"/>
      <c r="J57" s="51"/>
      <c r="K57" s="51"/>
      <c r="L57" s="51"/>
      <c r="M57" s="51"/>
      <c r="N57" s="51"/>
      <c r="O57" s="17"/>
      <c r="P57" s="17"/>
      <c r="Q57" s="51"/>
      <c r="R57" s="51"/>
      <c r="S57" s="51"/>
      <c r="T57" s="51"/>
      <c r="U57" s="51"/>
      <c r="V57" s="51"/>
      <c r="W57" s="51"/>
      <c r="X57" s="51"/>
      <c r="Y57" s="51"/>
      <c r="Z57" s="51"/>
      <c r="AA57" s="51"/>
      <c r="AB57" s="51"/>
      <c r="AC57" s="51"/>
      <c r="AD57" s="51"/>
      <c r="AE57" s="51"/>
      <c r="AF57" s="51"/>
      <c r="AG57" s="51"/>
      <c r="AH57" s="51"/>
      <c r="AI57" s="51"/>
      <c r="AJ57" s="51"/>
      <c r="AK57" s="51"/>
      <c r="AL57" s="51"/>
      <c r="AM57" s="17"/>
      <c r="AN57" s="63"/>
      <c r="AO57" s="64"/>
      <c r="AP57" s="17"/>
      <c r="AQ57" s="17"/>
      <c r="AR57" s="17"/>
      <c r="AS57" s="17"/>
      <c r="AT57" s="17"/>
      <c r="AU57" s="29"/>
      <c r="AV57" s="39"/>
      <c r="AY57" s="55"/>
      <c r="AZ57" s="55"/>
      <c r="BA57" s="55"/>
      <c r="BB57" s="55"/>
      <c r="BC57" s="55"/>
    </row>
    <row r="58" spans="1:48" ht="12" customHeight="1">
      <c r="A58" s="37"/>
      <c r="B58" s="40"/>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29"/>
      <c r="AV58" s="39"/>
    </row>
    <row r="59" spans="1:48" ht="12" customHeight="1">
      <c r="A59" s="37"/>
      <c r="B59" s="40"/>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29"/>
      <c r="AV59" s="39"/>
    </row>
    <row r="60" spans="1:48" ht="12" customHeight="1">
      <c r="A60" s="37"/>
      <c r="B60" s="40"/>
      <c r="C60" s="17"/>
      <c r="D60" s="17"/>
      <c r="E60" s="17"/>
      <c r="F60" s="17"/>
      <c r="G60" s="51" t="s">
        <v>39</v>
      </c>
      <c r="H60" s="51"/>
      <c r="I60" s="51"/>
      <c r="J60" s="51"/>
      <c r="K60" s="51"/>
      <c r="L60" s="51"/>
      <c r="M60" s="51"/>
      <c r="N60" s="51"/>
      <c r="O60" s="51"/>
      <c r="P60" s="51"/>
      <c r="Q60" s="51"/>
      <c r="R60" s="104">
        <f>INDEX('ﾃﾞｰﾀ一覧'!$AQ$6:$AQ$305,$AZ$6,1)</f>
        <v>0</v>
      </c>
      <c r="S60" s="104"/>
      <c r="T60" s="104"/>
      <c r="U60" s="104"/>
      <c r="V60" s="104"/>
      <c r="W60" s="17"/>
      <c r="X60" s="51">
        <f>INDEX('ﾃﾞｰﾀ一覧'!$AR$6:$AR$305,$AZ$6,1)</f>
        <v>0</v>
      </c>
      <c r="Y60" s="51"/>
      <c r="Z60" s="51"/>
      <c r="AA60" s="51"/>
      <c r="AB60" s="51"/>
      <c r="AC60" s="51"/>
      <c r="AD60" s="51"/>
      <c r="AE60" s="51"/>
      <c r="AF60" s="51"/>
      <c r="AG60" s="51"/>
      <c r="AH60" s="17"/>
      <c r="AI60" s="51" t="s">
        <v>16</v>
      </c>
      <c r="AJ60" s="51"/>
      <c r="AK60" s="17"/>
      <c r="AL60" s="29"/>
      <c r="AM60" s="29"/>
      <c r="AN60" s="29"/>
      <c r="AO60" s="29"/>
      <c r="AP60" s="17"/>
      <c r="AQ60" s="17"/>
      <c r="AR60" s="17"/>
      <c r="AS60" s="17"/>
      <c r="AT60" s="17"/>
      <c r="AU60" s="29"/>
      <c r="AV60" s="39"/>
    </row>
    <row r="61" spans="1:48" ht="12" customHeight="1">
      <c r="A61" s="37"/>
      <c r="B61" s="40"/>
      <c r="C61" s="17"/>
      <c r="D61" s="17"/>
      <c r="E61" s="17"/>
      <c r="F61" s="17"/>
      <c r="G61" s="51"/>
      <c r="H61" s="51"/>
      <c r="I61" s="51"/>
      <c r="J61" s="51"/>
      <c r="K61" s="51"/>
      <c r="L61" s="51"/>
      <c r="M61" s="51"/>
      <c r="N61" s="51"/>
      <c r="O61" s="51"/>
      <c r="P61" s="51"/>
      <c r="Q61" s="51"/>
      <c r="R61" s="104"/>
      <c r="S61" s="104"/>
      <c r="T61" s="104"/>
      <c r="U61" s="104"/>
      <c r="V61" s="104"/>
      <c r="W61" s="17"/>
      <c r="X61" s="51"/>
      <c r="Y61" s="51"/>
      <c r="Z61" s="51"/>
      <c r="AA61" s="51"/>
      <c r="AB61" s="51"/>
      <c r="AC61" s="51"/>
      <c r="AD61" s="51"/>
      <c r="AE61" s="51"/>
      <c r="AF61" s="51"/>
      <c r="AG61" s="51"/>
      <c r="AH61" s="17"/>
      <c r="AI61" s="51"/>
      <c r="AJ61" s="51"/>
      <c r="AK61" s="17"/>
      <c r="AL61" s="29"/>
      <c r="AM61" s="29"/>
      <c r="AN61" s="29"/>
      <c r="AO61" s="29"/>
      <c r="AP61" s="17"/>
      <c r="AQ61" s="17"/>
      <c r="AR61" s="17"/>
      <c r="AS61" s="17"/>
      <c r="AT61" s="17"/>
      <c r="AU61" s="29"/>
      <c r="AV61" s="39"/>
    </row>
    <row r="62" spans="1:48" ht="12" customHeight="1" thickBot="1">
      <c r="A62" s="41"/>
      <c r="B62" s="42"/>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43"/>
      <c r="AV62" s="44"/>
    </row>
    <row r="63" spans="1:48" ht="19.5" customHeight="1">
      <c r="A63" s="29"/>
      <c r="B63" s="45"/>
      <c r="C63" s="17"/>
      <c r="D63" s="17" t="s">
        <v>160</v>
      </c>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29"/>
      <c r="AV63" s="29"/>
    </row>
    <row r="64" spans="1:48" ht="19.5" customHeight="1">
      <c r="A64" s="29"/>
      <c r="B64" s="45"/>
      <c r="C64" s="17"/>
      <c r="D64" s="17" t="s">
        <v>40</v>
      </c>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29"/>
      <c r="AV64" s="29"/>
    </row>
    <row r="65" spans="1:48" ht="12" customHeight="1">
      <c r="A65" s="46"/>
      <c r="B65" s="47"/>
      <c r="C65" s="2"/>
      <c r="D65" s="2"/>
      <c r="E65" s="2"/>
      <c r="F65" s="2"/>
      <c r="G65" s="2"/>
      <c r="H65" s="2"/>
      <c r="I65" s="2"/>
      <c r="J65" s="2"/>
      <c r="K65" s="2"/>
      <c r="L65" s="2"/>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6"/>
      <c r="AV65" s="46"/>
    </row>
    <row r="66" spans="2:46" ht="12" customHeight="1">
      <c r="B66" s="5"/>
      <c r="C66" s="1"/>
      <c r="D66" s="1"/>
      <c r="E66" s="1"/>
      <c r="F66" s="1"/>
      <c r="G66" s="1"/>
      <c r="H66" s="1"/>
      <c r="I66" s="1"/>
      <c r="J66" s="1"/>
      <c r="K66" s="1"/>
      <c r="L66" s="1"/>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row>
    <row r="67" spans="2:46" ht="12" customHeight="1">
      <c r="B67" s="5"/>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row>
    <row r="68" spans="2:46" ht="12" customHeight="1">
      <c r="B68" s="5"/>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row>
    <row r="69" spans="2:28" ht="12" customHeight="1">
      <c r="B69" s="5"/>
      <c r="C69" s="1"/>
      <c r="D69" s="1"/>
      <c r="E69" s="1"/>
      <c r="F69" s="1"/>
      <c r="G69" s="1"/>
      <c r="H69" s="1"/>
      <c r="I69" s="1"/>
      <c r="J69" s="1"/>
      <c r="K69" s="1"/>
      <c r="L69" s="1"/>
      <c r="O69" s="1"/>
      <c r="P69" s="1"/>
      <c r="Q69" s="1"/>
      <c r="R69" s="1"/>
      <c r="S69" s="1"/>
      <c r="T69" s="1"/>
      <c r="U69" s="1"/>
      <c r="V69" s="1"/>
      <c r="W69" s="1"/>
      <c r="X69" s="1"/>
      <c r="Y69" s="1"/>
      <c r="Z69" s="1"/>
      <c r="AA69" s="1"/>
      <c r="AB69" s="1"/>
    </row>
    <row r="70" spans="2:12" ht="12" customHeight="1">
      <c r="B70" s="5"/>
      <c r="C70" s="1"/>
      <c r="D70" s="1"/>
      <c r="E70" s="1"/>
      <c r="F70" s="1"/>
      <c r="G70" s="1"/>
      <c r="H70" s="1"/>
      <c r="I70" s="1"/>
      <c r="J70" s="1"/>
      <c r="K70" s="1"/>
      <c r="L70" s="1"/>
    </row>
    <row r="71" spans="2:28" ht="12" customHeight="1">
      <c r="B71" s="5"/>
      <c r="C71" s="1"/>
      <c r="D71" s="1"/>
      <c r="E71" s="1"/>
      <c r="F71" s="1"/>
      <c r="G71" s="1"/>
      <c r="H71" s="1"/>
      <c r="I71" s="1"/>
      <c r="J71" s="1"/>
      <c r="K71" s="1"/>
      <c r="L71" s="1"/>
      <c r="O71" s="1"/>
      <c r="P71" s="1"/>
      <c r="Q71" s="1"/>
      <c r="R71" s="1"/>
      <c r="S71" s="1"/>
      <c r="T71" s="1"/>
      <c r="U71" s="1"/>
      <c r="V71" s="1"/>
      <c r="W71" s="1"/>
      <c r="X71" s="1"/>
      <c r="Y71" s="1"/>
      <c r="Z71" s="1"/>
      <c r="AA71" s="1"/>
      <c r="AB71" s="1"/>
    </row>
    <row r="72" spans="2:42" ht="12" customHeight="1">
      <c r="B72" s="5"/>
      <c r="C72" s="1"/>
      <c r="D72" s="1"/>
      <c r="E72" s="1"/>
      <c r="F72" s="1"/>
      <c r="G72" s="1"/>
      <c r="H72" s="1"/>
      <c r="I72" s="1"/>
      <c r="J72" s="1"/>
      <c r="K72" s="1"/>
      <c r="L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2:42" ht="12" customHeight="1">
      <c r="B73" s="5"/>
      <c r="C73" s="1"/>
      <c r="D73" s="1"/>
      <c r="E73" s="1"/>
      <c r="F73" s="1"/>
      <c r="G73" s="1"/>
      <c r="H73" s="1"/>
      <c r="I73" s="1"/>
      <c r="J73" s="1"/>
      <c r="K73" s="1"/>
      <c r="L73" s="1"/>
      <c r="P73" s="1"/>
      <c r="Q73" s="1"/>
      <c r="R73" s="1"/>
      <c r="S73" s="1"/>
      <c r="T73" s="1"/>
      <c r="U73" s="1"/>
      <c r="Z73" s="1"/>
      <c r="AA73" s="1"/>
      <c r="AB73" s="1"/>
      <c r="AC73" s="1"/>
      <c r="AD73" s="1"/>
      <c r="AE73" s="1"/>
      <c r="AF73" s="1"/>
      <c r="AG73" s="1"/>
      <c r="AH73" s="1"/>
      <c r="AI73" s="1"/>
      <c r="AJ73" s="1"/>
      <c r="AK73" s="1"/>
      <c r="AL73" s="1"/>
      <c r="AM73" s="1"/>
      <c r="AN73" s="1"/>
      <c r="AO73" s="1"/>
      <c r="AP73" s="1"/>
    </row>
    <row r="74" spans="2:43" ht="12" customHeight="1">
      <c r="B74" s="5"/>
      <c r="C74" s="1"/>
      <c r="D74" s="1"/>
      <c r="E74" s="1"/>
      <c r="F74" s="1"/>
      <c r="G74" s="1"/>
      <c r="H74" s="1"/>
      <c r="I74" s="1"/>
      <c r="J74" s="1"/>
      <c r="K74" s="1"/>
      <c r="L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row>
    <row r="75" spans="2:43" ht="12" customHeight="1">
      <c r="B75" s="5"/>
      <c r="C75" s="1"/>
      <c r="D75" s="1"/>
      <c r="E75" s="1"/>
      <c r="F75" s="1"/>
      <c r="G75" s="1"/>
      <c r="H75" s="1"/>
      <c r="I75" s="1"/>
      <c r="J75" s="1"/>
      <c r="K75" s="1"/>
      <c r="L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row>
    <row r="76" spans="2:43" ht="12" customHeight="1">
      <c r="B76" s="5"/>
      <c r="C76" s="1"/>
      <c r="D76" s="1"/>
      <c r="E76" s="1"/>
      <c r="F76" s="1"/>
      <c r="G76" s="1"/>
      <c r="H76" s="1"/>
      <c r="I76" s="1"/>
      <c r="J76" s="1"/>
      <c r="K76" s="1"/>
      <c r="L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row>
    <row r="77" spans="2:43" ht="12" customHeight="1">
      <c r="B77" s="5"/>
      <c r="C77" s="1"/>
      <c r="D77" s="1"/>
      <c r="E77" s="1"/>
      <c r="F77" s="1"/>
      <c r="G77" s="1"/>
      <c r="H77" s="1"/>
      <c r="I77" s="1"/>
      <c r="J77" s="1"/>
      <c r="K77" s="1"/>
      <c r="L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row>
    <row r="78" spans="2:43" ht="12" customHeight="1">
      <c r="B78" s="5"/>
      <c r="C78" s="1"/>
      <c r="D78" s="1"/>
      <c r="E78" s="1"/>
      <c r="F78" s="1"/>
      <c r="G78" s="1"/>
      <c r="H78" s="1"/>
      <c r="I78" s="1"/>
      <c r="J78" s="1"/>
      <c r="K78" s="1"/>
      <c r="L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2:46" ht="12" customHeight="1">
      <c r="B79" s="5"/>
      <c r="C79" s="1"/>
      <c r="D79" s="1"/>
      <c r="E79" s="1"/>
      <c r="F79" s="1"/>
      <c r="G79" s="1"/>
      <c r="H79" s="1"/>
      <c r="I79" s="1"/>
      <c r="J79" s="1"/>
      <c r="K79" s="1"/>
      <c r="L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row>
    <row r="80" spans="2:46" ht="12" customHeight="1">
      <c r="B80" s="5"/>
      <c r="C80" s="1"/>
      <c r="D80" s="1"/>
      <c r="E80" s="1"/>
      <c r="F80" s="1"/>
      <c r="G80" s="1"/>
      <c r="H80" s="1"/>
      <c r="I80" s="1"/>
      <c r="J80" s="1"/>
      <c r="K80" s="1"/>
      <c r="L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row>
    <row r="81" spans="2:46" ht="12" customHeight="1">
      <c r="B81" s="5"/>
      <c r="C81" s="1"/>
      <c r="D81" s="1"/>
      <c r="E81" s="1"/>
      <c r="F81" s="1"/>
      <c r="G81" s="1"/>
      <c r="H81" s="1"/>
      <c r="I81" s="1"/>
      <c r="J81" s="1"/>
      <c r="K81" s="1"/>
      <c r="L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row>
    <row r="82" spans="2:46" ht="12" customHeight="1">
      <c r="B82" s="5"/>
      <c r="C82" s="1"/>
      <c r="D82" s="1"/>
      <c r="E82" s="1"/>
      <c r="F82" s="1"/>
      <c r="G82" s="1"/>
      <c r="H82" s="1"/>
      <c r="I82" s="1"/>
      <c r="J82" s="1"/>
      <c r="K82" s="1"/>
      <c r="L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row>
    <row r="83" spans="2:46" ht="12" customHeight="1">
      <c r="B83" s="5"/>
      <c r="C83" s="1"/>
      <c r="D83" s="1"/>
      <c r="E83" s="1"/>
      <c r="F83" s="1"/>
      <c r="G83" s="1"/>
      <c r="H83" s="1"/>
      <c r="I83" s="1"/>
      <c r="J83" s="1"/>
      <c r="K83" s="1"/>
      <c r="L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row>
    <row r="84" spans="2:46" ht="12" customHeight="1">
      <c r="B84" s="5"/>
      <c r="C84" s="1"/>
      <c r="D84" s="1"/>
      <c r="E84" s="1"/>
      <c r="F84" s="1"/>
      <c r="G84" s="1"/>
      <c r="H84" s="1"/>
      <c r="I84" s="1"/>
      <c r="J84" s="1"/>
      <c r="K84" s="1"/>
      <c r="L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row>
    <row r="85" spans="2:46" ht="12" customHeight="1">
      <c r="B85" s="4"/>
      <c r="C85" s="1"/>
      <c r="D85" s="1"/>
      <c r="E85" s="1"/>
      <c r="F85" s="1"/>
      <c r="G85" s="1"/>
      <c r="H85" s="1"/>
      <c r="I85" s="1"/>
      <c r="J85" s="1"/>
      <c r="K85" s="1"/>
      <c r="L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row>
    <row r="86" spans="2:46" ht="12" customHeight="1">
      <c r="B86" s="4"/>
      <c r="C86" s="1"/>
      <c r="D86" s="1"/>
      <c r="E86" s="1"/>
      <c r="F86" s="1"/>
      <c r="G86" s="1"/>
      <c r="H86" s="1"/>
      <c r="I86" s="1"/>
      <c r="J86" s="1"/>
      <c r="K86" s="1"/>
      <c r="L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row>
    <row r="87" spans="2:46" ht="12" customHeight="1">
      <c r="B87" s="4"/>
      <c r="C87" s="1"/>
      <c r="D87" s="1"/>
      <c r="E87" s="1"/>
      <c r="F87" s="1"/>
      <c r="G87" s="1"/>
      <c r="H87" s="1"/>
      <c r="I87" s="1"/>
      <c r="J87" s="1"/>
      <c r="K87" s="1"/>
      <c r="L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row>
    <row r="88" spans="2:46" ht="12" customHeight="1">
      <c r="B88" s="4"/>
      <c r="C88" s="1"/>
      <c r="D88" s="1"/>
      <c r="E88" s="1"/>
      <c r="F88" s="1"/>
      <c r="G88" s="1"/>
      <c r="H88" s="1"/>
      <c r="I88" s="1"/>
      <c r="J88" s="1"/>
      <c r="K88" s="1"/>
      <c r="L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row>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sheetData>
  <sheetProtection/>
  <mergeCells count="125">
    <mergeCell ref="A7:H10"/>
    <mergeCell ref="I7:P10"/>
    <mergeCell ref="I5:P6"/>
    <mergeCell ref="I4:P4"/>
    <mergeCell ref="AA4:AC4"/>
    <mergeCell ref="Q5:U6"/>
    <mergeCell ref="Q7:U8"/>
    <mergeCell ref="Q9:U10"/>
    <mergeCell ref="E1:I3"/>
    <mergeCell ref="J1:M3"/>
    <mergeCell ref="N1:S3"/>
    <mergeCell ref="V4:Z4"/>
    <mergeCell ref="T1:AV3"/>
    <mergeCell ref="Q4:U4"/>
    <mergeCell ref="A4:H6"/>
    <mergeCell ref="Z40:AV41"/>
    <mergeCell ref="Z42:AV46"/>
    <mergeCell ref="AF9:AG10"/>
    <mergeCell ref="AJ9:AK10"/>
    <mergeCell ref="AN9:AP10"/>
    <mergeCell ref="AH9:AI10"/>
    <mergeCell ref="Z28:AV32"/>
    <mergeCell ref="AH23:AV25"/>
    <mergeCell ref="Z26:AV27"/>
    <mergeCell ref="AC23:AE25"/>
    <mergeCell ref="AY8:BC11"/>
    <mergeCell ref="V7:AQ8"/>
    <mergeCell ref="AR4:AV4"/>
    <mergeCell ref="AN4:AP4"/>
    <mergeCell ref="AI4:AM4"/>
    <mergeCell ref="AD4:AH4"/>
    <mergeCell ref="V11:W13"/>
    <mergeCell ref="F50:H51"/>
    <mergeCell ref="K50:L51"/>
    <mergeCell ref="O50:P51"/>
    <mergeCell ref="S50:T51"/>
    <mergeCell ref="I50:J51"/>
    <mergeCell ref="M50:N51"/>
    <mergeCell ref="Q50:R51"/>
    <mergeCell ref="A41:H43"/>
    <mergeCell ref="I41:L43"/>
    <mergeCell ref="M41:U43"/>
    <mergeCell ref="V41:Y43"/>
    <mergeCell ref="A44:H46"/>
    <mergeCell ref="I44:L46"/>
    <mergeCell ref="M44:U46"/>
    <mergeCell ref="V44:Y46"/>
    <mergeCell ref="Z35:AV39"/>
    <mergeCell ref="A32:H34"/>
    <mergeCell ref="I32:L34"/>
    <mergeCell ref="M32:U34"/>
    <mergeCell ref="V32:Y34"/>
    <mergeCell ref="A35:H37"/>
    <mergeCell ref="I35:L37"/>
    <mergeCell ref="M35:U37"/>
    <mergeCell ref="A38:H40"/>
    <mergeCell ref="I38:L40"/>
    <mergeCell ref="M38:U40"/>
    <mergeCell ref="V38:Y40"/>
    <mergeCell ref="A23:H25"/>
    <mergeCell ref="I23:L25"/>
    <mergeCell ref="M23:U25"/>
    <mergeCell ref="V23:Y25"/>
    <mergeCell ref="A26:H28"/>
    <mergeCell ref="I26:L28"/>
    <mergeCell ref="M26:U28"/>
    <mergeCell ref="V26:Y28"/>
    <mergeCell ref="A29:H31"/>
    <mergeCell ref="I29:L31"/>
    <mergeCell ref="M29:U31"/>
    <mergeCell ref="V29:Y31"/>
    <mergeCell ref="R60:V61"/>
    <mergeCell ref="AI60:AJ61"/>
    <mergeCell ref="X60:AG61"/>
    <mergeCell ref="G53:N54"/>
    <mergeCell ref="G56:N57"/>
    <mergeCell ref="G60:Q61"/>
    <mergeCell ref="A11:H13"/>
    <mergeCell ref="A15:L16"/>
    <mergeCell ref="M15:Y16"/>
    <mergeCell ref="X11:Y13"/>
    <mergeCell ref="Z15:AV15"/>
    <mergeCell ref="Z16:AB16"/>
    <mergeCell ref="AC16:AG16"/>
    <mergeCell ref="AH16:AV16"/>
    <mergeCell ref="AB11:AV13"/>
    <mergeCell ref="K11:M13"/>
    <mergeCell ref="A17:H19"/>
    <mergeCell ref="I17:L19"/>
    <mergeCell ref="M17:U19"/>
    <mergeCell ref="V17:Y19"/>
    <mergeCell ref="A20:H22"/>
    <mergeCell ref="I20:L22"/>
    <mergeCell ref="M20:U22"/>
    <mergeCell ref="V20:Y22"/>
    <mergeCell ref="AY53:BC54"/>
    <mergeCell ref="AY56:BC57"/>
    <mergeCell ref="AY6:AY7"/>
    <mergeCell ref="AZ6:AZ7"/>
    <mergeCell ref="V5:AQ6"/>
    <mergeCell ref="AA9:AC10"/>
    <mergeCell ref="AL9:AM10"/>
    <mergeCell ref="Z20:AB22"/>
    <mergeCell ref="AH20:AV22"/>
    <mergeCell ref="AF18:AG18"/>
    <mergeCell ref="AN56:AO57"/>
    <mergeCell ref="Q53:AL54"/>
    <mergeCell ref="Q56:AL57"/>
    <mergeCell ref="Z17:AB19"/>
    <mergeCell ref="AH17:AV19"/>
    <mergeCell ref="AR5:AV10"/>
    <mergeCell ref="T11:U13"/>
    <mergeCell ref="V35:Y37"/>
    <mergeCell ref="AF24:AG24"/>
    <mergeCell ref="Z33:AV34"/>
    <mergeCell ref="N11:O13"/>
    <mergeCell ref="R11:S13"/>
    <mergeCell ref="AD9:AE10"/>
    <mergeCell ref="AY17:BC27"/>
    <mergeCell ref="AY50:BC51"/>
    <mergeCell ref="AC17:AE19"/>
    <mergeCell ref="AC20:AE22"/>
    <mergeCell ref="AF21:AG21"/>
    <mergeCell ref="Z23:AB25"/>
    <mergeCell ref="P11:Q13"/>
  </mergeCells>
  <conditionalFormatting sqref="V5:AQ6 AH9:AI10 AL9:AM10 I17:L46 R60:AG61 V7 V11 N11 R11 AD9">
    <cfRule type="cellIs" priority="1" dxfId="1" operator="equal" stopIfTrue="1">
      <formula>0</formula>
    </cfRule>
  </conditionalFormatting>
  <printOptions/>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
  <dimension ref="A1:AR317"/>
  <sheetViews>
    <sheetView zoomScalePageLayoutView="0" workbookViewId="0" topLeftCell="A1">
      <pane xSplit="4" ySplit="5" topLeftCell="E6" activePane="bottomRight" state="frozen"/>
      <selection pane="topLeft" activeCell="A1" sqref="A1"/>
      <selection pane="topRight" activeCell="C1" sqref="C1"/>
      <selection pane="bottomLeft" activeCell="A5" sqref="A5"/>
      <selection pane="bottomRight" activeCell="A5" sqref="A5"/>
    </sheetView>
  </sheetViews>
  <sheetFormatPr defaultColWidth="9.00390625" defaultRowHeight="13.5"/>
  <cols>
    <col min="4" max="5" width="20.625" style="0" customWidth="1"/>
    <col min="6" max="8" width="4.625" style="0" customWidth="1"/>
    <col min="9" max="9" width="5.625" style="0" customWidth="1"/>
    <col min="10" max="10" width="10.75390625" style="0" customWidth="1"/>
    <col min="11" max="13" width="4.625" style="0" customWidth="1"/>
    <col min="14" max="23" width="6.625" style="0" customWidth="1"/>
    <col min="24" max="33" width="9.625" style="0" customWidth="1"/>
    <col min="34" max="34" width="6.625" style="0" customWidth="1"/>
    <col min="35" max="35" width="27.625" style="0" customWidth="1"/>
    <col min="36" max="36" width="6.625" style="0" customWidth="1"/>
    <col min="37" max="37" width="27.625" style="0" customWidth="1"/>
    <col min="38" max="38" width="6.625" style="0" customWidth="1"/>
    <col min="39" max="39" width="27.625" style="0" customWidth="1"/>
    <col min="40" max="42" width="38.625" style="0" customWidth="1"/>
    <col min="44" max="44" width="15.625" style="0" customWidth="1"/>
  </cols>
  <sheetData>
    <row r="1" spans="1:44" s="9" customFormat="1" ht="13.5">
      <c r="A1" s="49" t="s">
        <v>114</v>
      </c>
      <c r="B1" s="49" t="s">
        <v>115</v>
      </c>
      <c r="C1" s="49" t="s">
        <v>116</v>
      </c>
      <c r="D1" s="49" t="s">
        <v>117</v>
      </c>
      <c r="E1" s="49" t="s">
        <v>118</v>
      </c>
      <c r="F1" s="49" t="s">
        <v>119</v>
      </c>
      <c r="G1" s="49" t="s">
        <v>120</v>
      </c>
      <c r="H1" s="49" t="s">
        <v>121</v>
      </c>
      <c r="I1" s="49" t="s">
        <v>122</v>
      </c>
      <c r="J1" s="49" t="s">
        <v>123</v>
      </c>
      <c r="K1" s="49" t="s">
        <v>124</v>
      </c>
      <c r="L1" s="49" t="s">
        <v>125</v>
      </c>
      <c r="M1" s="49" t="s">
        <v>126</v>
      </c>
      <c r="N1" s="49" t="s">
        <v>127</v>
      </c>
      <c r="O1" s="49" t="s">
        <v>128</v>
      </c>
      <c r="P1" s="49" t="s">
        <v>142</v>
      </c>
      <c r="Q1" s="49" t="s">
        <v>129</v>
      </c>
      <c r="R1" s="49" t="s">
        <v>130</v>
      </c>
      <c r="S1" s="49" t="s">
        <v>131</v>
      </c>
      <c r="T1" s="49" t="s">
        <v>132</v>
      </c>
      <c r="U1" s="49" t="s">
        <v>133</v>
      </c>
      <c r="V1" s="49" t="s">
        <v>134</v>
      </c>
      <c r="W1" s="49" t="s">
        <v>135</v>
      </c>
      <c r="X1" s="49" t="s">
        <v>136</v>
      </c>
      <c r="Y1" s="49" t="s">
        <v>137</v>
      </c>
      <c r="Z1" s="49" t="s">
        <v>138</v>
      </c>
      <c r="AA1" s="49" t="s">
        <v>139</v>
      </c>
      <c r="AB1" s="49" t="s">
        <v>140</v>
      </c>
      <c r="AC1" s="49" t="s">
        <v>141</v>
      </c>
      <c r="AD1" s="49" t="s">
        <v>143</v>
      </c>
      <c r="AE1" s="49" t="s">
        <v>144</v>
      </c>
      <c r="AF1" s="49" t="s">
        <v>145</v>
      </c>
      <c r="AG1" s="49" t="s">
        <v>146</v>
      </c>
      <c r="AH1" s="49" t="s">
        <v>147</v>
      </c>
      <c r="AI1" s="49" t="s">
        <v>148</v>
      </c>
      <c r="AJ1" s="49" t="s">
        <v>149</v>
      </c>
      <c r="AK1" s="49" t="s">
        <v>150</v>
      </c>
      <c r="AL1" s="49" t="s">
        <v>151</v>
      </c>
      <c r="AM1" s="49" t="s">
        <v>152</v>
      </c>
      <c r="AN1" s="49" t="s">
        <v>153</v>
      </c>
      <c r="AO1" s="49" t="s">
        <v>154</v>
      </c>
      <c r="AP1" s="49" t="s">
        <v>155</v>
      </c>
      <c r="AQ1" s="49" t="s">
        <v>156</v>
      </c>
      <c r="AR1" s="49" t="s">
        <v>157</v>
      </c>
    </row>
    <row r="2" spans="1:44" ht="13.5">
      <c r="A2" s="163" t="s">
        <v>99</v>
      </c>
      <c r="B2" s="162" t="s">
        <v>106</v>
      </c>
      <c r="C2" s="162" t="s">
        <v>107</v>
      </c>
      <c r="D2" s="163" t="s">
        <v>80</v>
      </c>
      <c r="E2" s="163" t="s">
        <v>79</v>
      </c>
      <c r="F2" s="162" t="s">
        <v>42</v>
      </c>
      <c r="G2" s="162"/>
      <c r="H2" s="162"/>
      <c r="I2" s="162" t="s">
        <v>18</v>
      </c>
      <c r="J2" s="162" t="s">
        <v>104</v>
      </c>
      <c r="K2" s="162" t="s">
        <v>43</v>
      </c>
      <c r="L2" s="162"/>
      <c r="M2" s="162"/>
      <c r="N2" s="164" t="s">
        <v>83</v>
      </c>
      <c r="O2" s="164"/>
      <c r="P2" s="164"/>
      <c r="Q2" s="164"/>
      <c r="R2" s="164"/>
      <c r="S2" s="164"/>
      <c r="T2" s="164"/>
      <c r="U2" s="164"/>
      <c r="V2" s="164"/>
      <c r="W2" s="164"/>
      <c r="X2" s="164" t="s">
        <v>100</v>
      </c>
      <c r="Y2" s="164"/>
      <c r="Z2" s="164"/>
      <c r="AA2" s="164"/>
      <c r="AB2" s="164"/>
      <c r="AC2" s="164"/>
      <c r="AD2" s="164"/>
      <c r="AE2" s="164"/>
      <c r="AF2" s="164"/>
      <c r="AG2" s="164"/>
      <c r="AH2" s="164" t="s">
        <v>64</v>
      </c>
      <c r="AI2" s="164"/>
      <c r="AJ2" s="164"/>
      <c r="AK2" s="164"/>
      <c r="AL2" s="164"/>
      <c r="AM2" s="164"/>
      <c r="AN2" s="163" t="s">
        <v>74</v>
      </c>
      <c r="AO2" s="163" t="s">
        <v>75</v>
      </c>
      <c r="AP2" s="163" t="s">
        <v>76</v>
      </c>
      <c r="AQ2" s="162" t="s">
        <v>70</v>
      </c>
      <c r="AR2" s="162"/>
    </row>
    <row r="3" spans="1:44" ht="13.5">
      <c r="A3" s="162"/>
      <c r="B3" s="162"/>
      <c r="C3" s="162"/>
      <c r="D3" s="162"/>
      <c r="E3" s="162"/>
      <c r="F3" s="162"/>
      <c r="G3" s="162"/>
      <c r="H3" s="162"/>
      <c r="I3" s="162"/>
      <c r="J3" s="162"/>
      <c r="K3" s="162"/>
      <c r="L3" s="162"/>
      <c r="M3" s="162"/>
      <c r="N3" s="164"/>
      <c r="O3" s="164"/>
      <c r="P3" s="164"/>
      <c r="Q3" s="164"/>
      <c r="R3" s="164"/>
      <c r="S3" s="164"/>
      <c r="T3" s="164"/>
      <c r="U3" s="164"/>
      <c r="V3" s="164"/>
      <c r="W3" s="164"/>
      <c r="X3" s="164"/>
      <c r="Y3" s="164"/>
      <c r="Z3" s="164"/>
      <c r="AA3" s="164"/>
      <c r="AB3" s="164"/>
      <c r="AC3" s="164"/>
      <c r="AD3" s="164"/>
      <c r="AE3" s="164"/>
      <c r="AF3" s="164"/>
      <c r="AG3" s="164"/>
      <c r="AH3" s="162" t="s">
        <v>65</v>
      </c>
      <c r="AI3" s="162"/>
      <c r="AJ3" s="162" t="s">
        <v>68</v>
      </c>
      <c r="AK3" s="162"/>
      <c r="AL3" s="162" t="s">
        <v>67</v>
      </c>
      <c r="AM3" s="162"/>
      <c r="AN3" s="163"/>
      <c r="AO3" s="163"/>
      <c r="AP3" s="163"/>
      <c r="AQ3" s="162"/>
      <c r="AR3" s="162"/>
    </row>
    <row r="4" spans="1:44" ht="27">
      <c r="A4" s="162"/>
      <c r="B4" s="162"/>
      <c r="C4" s="162"/>
      <c r="D4" s="162"/>
      <c r="E4" s="162"/>
      <c r="F4" s="9" t="s">
        <v>2</v>
      </c>
      <c r="G4" s="9" t="s">
        <v>3</v>
      </c>
      <c r="H4" s="9" t="s">
        <v>4</v>
      </c>
      <c r="I4" s="8" t="s">
        <v>77</v>
      </c>
      <c r="J4" s="8" t="s">
        <v>113</v>
      </c>
      <c r="K4" s="9" t="s">
        <v>2</v>
      </c>
      <c r="L4" s="9" t="s">
        <v>3</v>
      </c>
      <c r="M4" s="9" t="s">
        <v>4</v>
      </c>
      <c r="N4" s="9" t="s">
        <v>44</v>
      </c>
      <c r="O4" s="9" t="s">
        <v>45</v>
      </c>
      <c r="P4" s="9" t="s">
        <v>46</v>
      </c>
      <c r="Q4" s="9" t="s">
        <v>47</v>
      </c>
      <c r="R4" s="9" t="s">
        <v>48</v>
      </c>
      <c r="S4" s="9" t="s">
        <v>49</v>
      </c>
      <c r="T4" s="10" t="s">
        <v>51</v>
      </c>
      <c r="U4" s="10" t="s">
        <v>52</v>
      </c>
      <c r="V4" s="9" t="s">
        <v>53</v>
      </c>
      <c r="W4" s="9" t="s">
        <v>50</v>
      </c>
      <c r="X4" s="8" t="s">
        <v>54</v>
      </c>
      <c r="Y4" s="8" t="s">
        <v>55</v>
      </c>
      <c r="Z4" s="8" t="s">
        <v>56</v>
      </c>
      <c r="AA4" s="8" t="s">
        <v>57</v>
      </c>
      <c r="AB4" s="8" t="s">
        <v>58</v>
      </c>
      <c r="AC4" s="8" t="s">
        <v>59</v>
      </c>
      <c r="AD4" s="8" t="s">
        <v>60</v>
      </c>
      <c r="AE4" s="8" t="s">
        <v>61</v>
      </c>
      <c r="AF4" s="8" t="s">
        <v>62</v>
      </c>
      <c r="AG4" s="8" t="s">
        <v>63</v>
      </c>
      <c r="AH4" s="8" t="s">
        <v>66</v>
      </c>
      <c r="AI4" s="8" t="s">
        <v>73</v>
      </c>
      <c r="AJ4" s="8" t="s">
        <v>66</v>
      </c>
      <c r="AK4" s="8" t="s">
        <v>73</v>
      </c>
      <c r="AL4" s="8" t="s">
        <v>66</v>
      </c>
      <c r="AM4" s="8" t="s">
        <v>73</v>
      </c>
      <c r="AN4" s="163"/>
      <c r="AO4" s="163"/>
      <c r="AP4" s="163"/>
      <c r="AQ4" s="10" t="s">
        <v>71</v>
      </c>
      <c r="AR4" s="10" t="s">
        <v>78</v>
      </c>
    </row>
    <row r="5" spans="1:44" ht="54">
      <c r="A5" s="11" t="s">
        <v>81</v>
      </c>
      <c r="B5" s="11">
        <v>1</v>
      </c>
      <c r="C5" s="11">
        <v>1</v>
      </c>
      <c r="D5" s="13" t="s">
        <v>82</v>
      </c>
      <c r="E5" s="13" t="s">
        <v>92</v>
      </c>
      <c r="F5">
        <v>20</v>
      </c>
      <c r="G5">
        <v>7</v>
      </c>
      <c r="H5">
        <v>23</v>
      </c>
      <c r="I5">
        <v>1</v>
      </c>
      <c r="J5">
        <v>1</v>
      </c>
      <c r="K5">
        <v>5</v>
      </c>
      <c r="L5">
        <v>3</v>
      </c>
      <c r="M5">
        <v>31</v>
      </c>
      <c r="N5">
        <v>4</v>
      </c>
      <c r="O5">
        <v>4</v>
      </c>
      <c r="P5">
        <v>5</v>
      </c>
      <c r="Q5">
        <v>5</v>
      </c>
      <c r="R5">
        <v>4</v>
      </c>
      <c r="S5">
        <v>4</v>
      </c>
      <c r="T5">
        <v>3</v>
      </c>
      <c r="U5">
        <v>3</v>
      </c>
      <c r="V5">
        <v>3</v>
      </c>
      <c r="W5">
        <f aca="true" t="shared" si="0" ref="W5:W10">SUM(N5:V5)</f>
        <v>35</v>
      </c>
      <c r="AA5">
        <v>1</v>
      </c>
      <c r="AC5">
        <v>1</v>
      </c>
      <c r="AF5">
        <v>1</v>
      </c>
      <c r="AH5">
        <v>0</v>
      </c>
      <c r="AI5" s="8" t="s">
        <v>93</v>
      </c>
      <c r="AJ5">
        <v>5</v>
      </c>
      <c r="AK5" s="8" t="s">
        <v>94</v>
      </c>
      <c r="AL5">
        <v>1</v>
      </c>
      <c r="AM5" s="8" t="s">
        <v>95</v>
      </c>
      <c r="AN5" s="8" t="s">
        <v>96</v>
      </c>
      <c r="AO5" s="8" t="s">
        <v>97</v>
      </c>
      <c r="AP5" s="8" t="s">
        <v>98</v>
      </c>
      <c r="AQ5" s="8" t="s">
        <v>72</v>
      </c>
      <c r="AR5" s="8" t="s">
        <v>84</v>
      </c>
    </row>
    <row r="6" spans="1:23" ht="13.5">
      <c r="A6" s="11">
        <v>1</v>
      </c>
      <c r="B6" s="11"/>
      <c r="C6" s="11"/>
      <c r="D6" s="13"/>
      <c r="E6" s="13"/>
      <c r="F6" s="11"/>
      <c r="W6">
        <f t="shared" si="0"/>
        <v>0</v>
      </c>
    </row>
    <row r="7" spans="1:23" ht="13.5">
      <c r="A7">
        <v>2</v>
      </c>
      <c r="W7">
        <f t="shared" si="0"/>
        <v>0</v>
      </c>
    </row>
    <row r="8" spans="1:23" ht="13.5">
      <c r="A8">
        <v>3</v>
      </c>
      <c r="W8">
        <f t="shared" si="0"/>
        <v>0</v>
      </c>
    </row>
    <row r="9" spans="1:43" ht="13.5">
      <c r="A9">
        <v>4</v>
      </c>
      <c r="W9">
        <f t="shared" si="0"/>
        <v>0</v>
      </c>
      <c r="AI9" s="14"/>
      <c r="AM9" s="8"/>
      <c r="AN9" s="15"/>
      <c r="AO9" s="8"/>
      <c r="AP9" s="8"/>
      <c r="AQ9" s="8"/>
    </row>
    <row r="10" spans="1:43" ht="13.5">
      <c r="A10">
        <v>5</v>
      </c>
      <c r="W10">
        <f t="shared" si="0"/>
        <v>0</v>
      </c>
      <c r="AI10" s="14"/>
      <c r="AM10" s="8"/>
      <c r="AN10" s="14"/>
      <c r="AO10" s="8"/>
      <c r="AP10" s="8"/>
      <c r="AQ10" s="8"/>
    </row>
    <row r="11" spans="1:43" ht="13.5">
      <c r="A11">
        <v>6</v>
      </c>
      <c r="W11">
        <f aca="true" t="shared" si="1" ref="W11:W69">SUM(N11:V11)</f>
        <v>0</v>
      </c>
      <c r="AI11" s="14"/>
      <c r="AM11" s="8"/>
      <c r="AN11" s="8"/>
      <c r="AO11" s="8"/>
      <c r="AP11" s="8"/>
      <c r="AQ11" s="8"/>
    </row>
    <row r="12" spans="1:44" ht="13.5">
      <c r="A12">
        <v>7</v>
      </c>
      <c r="B12" s="9"/>
      <c r="C12" s="9"/>
      <c r="D12" s="9"/>
      <c r="E12" s="9"/>
      <c r="F12" s="9"/>
      <c r="G12" s="9"/>
      <c r="H12" s="9"/>
      <c r="I12" s="9"/>
      <c r="J12" s="9"/>
      <c r="K12" s="9"/>
      <c r="L12" s="9"/>
      <c r="M12" s="9"/>
      <c r="N12" s="9"/>
      <c r="O12" s="9"/>
      <c r="P12" s="9"/>
      <c r="Q12" s="9"/>
      <c r="R12" s="9"/>
      <c r="S12" s="9"/>
      <c r="T12" s="9"/>
      <c r="U12" s="9"/>
      <c r="V12" s="9"/>
      <c r="W12">
        <f t="shared" si="1"/>
        <v>0</v>
      </c>
      <c r="X12" s="9"/>
      <c r="Y12" s="9"/>
      <c r="Z12" s="9"/>
      <c r="AA12" s="9"/>
      <c r="AB12" s="9"/>
      <c r="AC12" s="9"/>
      <c r="AD12" s="9"/>
      <c r="AE12" s="9"/>
      <c r="AF12" s="9"/>
      <c r="AG12" s="9"/>
      <c r="AH12" s="9"/>
      <c r="AI12" s="9"/>
      <c r="AJ12" s="9"/>
      <c r="AK12" s="9"/>
      <c r="AL12" s="9"/>
      <c r="AM12" s="9"/>
      <c r="AN12" s="9"/>
      <c r="AO12" s="9"/>
      <c r="AP12" s="9"/>
      <c r="AQ12" s="9"/>
      <c r="AR12" s="9"/>
    </row>
    <row r="13" spans="1:43" ht="13.5">
      <c r="A13">
        <v>8</v>
      </c>
      <c r="W13">
        <f t="shared" si="1"/>
        <v>0</v>
      </c>
      <c r="AI13" s="14"/>
      <c r="AM13" s="8"/>
      <c r="AN13" s="14"/>
      <c r="AO13" s="8"/>
      <c r="AP13" s="8"/>
      <c r="AQ13" s="8"/>
    </row>
    <row r="14" spans="1:43" ht="13.5">
      <c r="A14">
        <v>9</v>
      </c>
      <c r="W14">
        <f t="shared" si="1"/>
        <v>0</v>
      </c>
      <c r="AI14" s="14"/>
      <c r="AM14" s="8"/>
      <c r="AN14" s="8"/>
      <c r="AO14" s="8"/>
      <c r="AP14" s="8"/>
      <c r="AQ14" s="8"/>
    </row>
    <row r="15" spans="1:43" ht="13.5">
      <c r="A15">
        <v>10</v>
      </c>
      <c r="W15">
        <f t="shared" si="1"/>
        <v>0</v>
      </c>
      <c r="AI15" s="14"/>
      <c r="AM15" s="8"/>
      <c r="AN15" s="15"/>
      <c r="AO15" s="8"/>
      <c r="AP15" s="8"/>
      <c r="AQ15" s="8"/>
    </row>
    <row r="16" spans="1:43" ht="13.5">
      <c r="A16">
        <v>11</v>
      </c>
      <c r="W16">
        <f t="shared" si="1"/>
        <v>0</v>
      </c>
      <c r="AI16" s="14"/>
      <c r="AM16" s="8"/>
      <c r="AN16" s="14"/>
      <c r="AO16" s="8"/>
      <c r="AP16" s="8"/>
      <c r="AQ16" s="8"/>
    </row>
    <row r="17" spans="1:43" ht="13.5">
      <c r="A17">
        <v>12</v>
      </c>
      <c r="W17">
        <f t="shared" si="1"/>
        <v>0</v>
      </c>
      <c r="AI17" s="14"/>
      <c r="AM17" s="8"/>
      <c r="AN17" s="8"/>
      <c r="AO17" s="8"/>
      <c r="AP17" s="8"/>
      <c r="AQ17" s="8"/>
    </row>
    <row r="18" spans="1:43" ht="13.5">
      <c r="A18">
        <v>13</v>
      </c>
      <c r="W18">
        <f t="shared" si="1"/>
        <v>0</v>
      </c>
      <c r="AI18" s="14"/>
      <c r="AM18" s="8"/>
      <c r="AN18" s="15"/>
      <c r="AO18" s="8"/>
      <c r="AP18" s="8"/>
      <c r="AQ18" s="8"/>
    </row>
    <row r="19" spans="1:43" ht="13.5">
      <c r="A19">
        <v>14</v>
      </c>
      <c r="W19">
        <f t="shared" si="1"/>
        <v>0</v>
      </c>
      <c r="AI19" s="14"/>
      <c r="AM19" s="8"/>
      <c r="AN19" s="14"/>
      <c r="AO19" s="8"/>
      <c r="AP19" s="8"/>
      <c r="AQ19" s="8"/>
    </row>
    <row r="20" spans="1:43" ht="13.5">
      <c r="A20">
        <v>15</v>
      </c>
      <c r="W20">
        <f t="shared" si="1"/>
        <v>0</v>
      </c>
      <c r="AI20" s="14"/>
      <c r="AM20" s="8"/>
      <c r="AN20" s="8"/>
      <c r="AO20" s="8"/>
      <c r="AP20" s="8"/>
      <c r="AQ20" s="8"/>
    </row>
    <row r="21" spans="1:43" ht="13.5">
      <c r="A21">
        <v>16</v>
      </c>
      <c r="W21">
        <f t="shared" si="1"/>
        <v>0</v>
      </c>
      <c r="AI21" s="14"/>
      <c r="AM21" s="8"/>
      <c r="AN21" s="15"/>
      <c r="AO21" s="8"/>
      <c r="AP21" s="8"/>
      <c r="AQ21" s="8"/>
    </row>
    <row r="22" spans="1:43" ht="13.5">
      <c r="A22">
        <v>17</v>
      </c>
      <c r="W22">
        <f t="shared" si="1"/>
        <v>0</v>
      </c>
      <c r="AI22" s="14"/>
      <c r="AM22" s="8"/>
      <c r="AN22" s="14"/>
      <c r="AO22" s="8"/>
      <c r="AP22" s="8"/>
      <c r="AQ22" s="8"/>
    </row>
    <row r="23" spans="1:43" ht="13.5">
      <c r="A23">
        <v>18</v>
      </c>
      <c r="W23">
        <f t="shared" si="1"/>
        <v>0</v>
      </c>
      <c r="AI23" s="14"/>
      <c r="AM23" s="8"/>
      <c r="AN23" s="8"/>
      <c r="AO23" s="8"/>
      <c r="AP23" s="8"/>
      <c r="AQ23" s="8"/>
    </row>
    <row r="24" spans="1:43" ht="13.5">
      <c r="A24">
        <v>19</v>
      </c>
      <c r="W24">
        <f t="shared" si="1"/>
        <v>0</v>
      </c>
      <c r="AI24" s="14"/>
      <c r="AM24" s="8"/>
      <c r="AN24" s="15"/>
      <c r="AO24" s="8"/>
      <c r="AP24" s="8"/>
      <c r="AQ24" s="8"/>
    </row>
    <row r="25" spans="1:43" ht="13.5">
      <c r="A25">
        <v>20</v>
      </c>
      <c r="W25">
        <f t="shared" si="1"/>
        <v>0</v>
      </c>
      <c r="AI25" s="14"/>
      <c r="AM25" s="8"/>
      <c r="AN25" s="14"/>
      <c r="AO25" s="8"/>
      <c r="AP25" s="8"/>
      <c r="AQ25" s="8"/>
    </row>
    <row r="26" spans="1:43" ht="13.5">
      <c r="A26">
        <v>21</v>
      </c>
      <c r="W26">
        <f t="shared" si="1"/>
        <v>0</v>
      </c>
      <c r="AI26" s="14"/>
      <c r="AM26" s="8"/>
      <c r="AN26" s="8"/>
      <c r="AO26" s="8"/>
      <c r="AP26" s="8"/>
      <c r="AQ26" s="8"/>
    </row>
    <row r="27" spans="1:43" ht="13.5">
      <c r="A27">
        <v>22</v>
      </c>
      <c r="W27">
        <f t="shared" si="1"/>
        <v>0</v>
      </c>
      <c r="AI27" s="14"/>
      <c r="AM27" s="8"/>
      <c r="AN27" s="15"/>
      <c r="AO27" s="8"/>
      <c r="AP27" s="8"/>
      <c r="AQ27" s="8"/>
    </row>
    <row r="28" spans="1:43" ht="13.5">
      <c r="A28">
        <v>23</v>
      </c>
      <c r="W28">
        <f t="shared" si="1"/>
        <v>0</v>
      </c>
      <c r="AI28" s="14"/>
      <c r="AM28" s="8"/>
      <c r="AN28" s="14"/>
      <c r="AO28" s="8"/>
      <c r="AP28" s="8"/>
      <c r="AQ28" s="8"/>
    </row>
    <row r="29" spans="1:43" ht="13.5">
      <c r="A29">
        <v>24</v>
      </c>
      <c r="W29">
        <f t="shared" si="1"/>
        <v>0</v>
      </c>
      <c r="AI29" s="14"/>
      <c r="AM29" s="8"/>
      <c r="AN29" s="8"/>
      <c r="AO29" s="8"/>
      <c r="AP29" s="8"/>
      <c r="AQ29" s="8"/>
    </row>
    <row r="30" spans="1:43" ht="13.5">
      <c r="A30">
        <v>25</v>
      </c>
      <c r="W30">
        <f t="shared" si="1"/>
        <v>0</v>
      </c>
      <c r="AI30" s="14"/>
      <c r="AM30" s="8"/>
      <c r="AN30" s="15"/>
      <c r="AO30" s="8"/>
      <c r="AP30" s="8"/>
      <c r="AQ30" s="8"/>
    </row>
    <row r="31" spans="1:43" ht="13.5">
      <c r="A31">
        <v>26</v>
      </c>
      <c r="W31">
        <f t="shared" si="1"/>
        <v>0</v>
      </c>
      <c r="AI31" s="14"/>
      <c r="AM31" s="8"/>
      <c r="AN31" s="14"/>
      <c r="AO31" s="8"/>
      <c r="AP31" s="8"/>
      <c r="AQ31" s="8"/>
    </row>
    <row r="32" spans="1:43" ht="13.5">
      <c r="A32">
        <v>27</v>
      </c>
      <c r="W32">
        <f t="shared" si="1"/>
        <v>0</v>
      </c>
      <c r="AI32" s="14"/>
      <c r="AM32" s="8"/>
      <c r="AN32" s="8"/>
      <c r="AO32" s="8"/>
      <c r="AP32" s="8"/>
      <c r="AQ32" s="8"/>
    </row>
    <row r="33" spans="1:43" ht="13.5">
      <c r="A33">
        <v>28</v>
      </c>
      <c r="W33">
        <f t="shared" si="1"/>
        <v>0</v>
      </c>
      <c r="AI33" s="14"/>
      <c r="AM33" s="8"/>
      <c r="AN33" s="15"/>
      <c r="AO33" s="8"/>
      <c r="AP33" s="8"/>
      <c r="AQ33" s="8"/>
    </row>
    <row r="34" spans="1:43" ht="13.5">
      <c r="A34">
        <v>29</v>
      </c>
      <c r="W34">
        <f t="shared" si="1"/>
        <v>0</v>
      </c>
      <c r="AI34" s="14"/>
      <c r="AM34" s="8"/>
      <c r="AN34" s="14"/>
      <c r="AO34" s="8"/>
      <c r="AP34" s="8"/>
      <c r="AQ34" s="8"/>
    </row>
    <row r="35" spans="1:43" ht="13.5">
      <c r="A35">
        <v>30</v>
      </c>
      <c r="W35">
        <f t="shared" si="1"/>
        <v>0</v>
      </c>
      <c r="AI35" s="14"/>
      <c r="AM35" s="8"/>
      <c r="AN35" s="8"/>
      <c r="AO35" s="8"/>
      <c r="AP35" s="8"/>
      <c r="AQ35" s="8"/>
    </row>
    <row r="36" spans="1:43" ht="13.5">
      <c r="A36">
        <v>31</v>
      </c>
      <c r="W36">
        <f t="shared" si="1"/>
        <v>0</v>
      </c>
      <c r="AI36" s="14"/>
      <c r="AM36" s="8"/>
      <c r="AN36" s="15"/>
      <c r="AO36" s="8"/>
      <c r="AP36" s="8"/>
      <c r="AQ36" s="8"/>
    </row>
    <row r="37" spans="1:43" ht="13.5">
      <c r="A37">
        <v>32</v>
      </c>
      <c r="W37">
        <f t="shared" si="1"/>
        <v>0</v>
      </c>
      <c r="AI37" s="14"/>
      <c r="AM37" s="8"/>
      <c r="AN37" s="14"/>
      <c r="AO37" s="8"/>
      <c r="AP37" s="8"/>
      <c r="AQ37" s="8"/>
    </row>
    <row r="38" spans="1:43" ht="13.5">
      <c r="A38">
        <v>33</v>
      </c>
      <c r="W38">
        <f t="shared" si="1"/>
        <v>0</v>
      </c>
      <c r="AI38" s="14"/>
      <c r="AM38" s="8"/>
      <c r="AN38" s="8"/>
      <c r="AO38" s="8"/>
      <c r="AP38" s="8"/>
      <c r="AQ38" s="8"/>
    </row>
    <row r="39" spans="1:43" ht="13.5">
      <c r="A39">
        <v>34</v>
      </c>
      <c r="W39">
        <f t="shared" si="1"/>
        <v>0</v>
      </c>
      <c r="AI39" s="14"/>
      <c r="AM39" s="8"/>
      <c r="AN39" s="15"/>
      <c r="AO39" s="8"/>
      <c r="AP39" s="8"/>
      <c r="AQ39" s="8"/>
    </row>
    <row r="40" spans="1:43" ht="13.5">
      <c r="A40">
        <v>35</v>
      </c>
      <c r="W40">
        <f t="shared" si="1"/>
        <v>0</v>
      </c>
      <c r="AI40" s="14"/>
      <c r="AM40" s="8"/>
      <c r="AN40" s="14"/>
      <c r="AO40" s="8"/>
      <c r="AP40" s="8"/>
      <c r="AQ40" s="8"/>
    </row>
    <row r="41" spans="1:43" ht="13.5">
      <c r="A41">
        <v>36</v>
      </c>
      <c r="W41">
        <f t="shared" si="1"/>
        <v>0</v>
      </c>
      <c r="AI41" s="14"/>
      <c r="AM41" s="8"/>
      <c r="AN41" s="8"/>
      <c r="AO41" s="8"/>
      <c r="AP41" s="8"/>
      <c r="AQ41" s="8"/>
    </row>
    <row r="42" spans="1:43" ht="13.5">
      <c r="A42">
        <v>37</v>
      </c>
      <c r="W42">
        <f t="shared" si="1"/>
        <v>0</v>
      </c>
      <c r="AI42" s="14"/>
      <c r="AM42" s="8"/>
      <c r="AN42" s="15"/>
      <c r="AO42" s="8"/>
      <c r="AP42" s="8"/>
      <c r="AQ42" s="8"/>
    </row>
    <row r="43" spans="1:43" ht="13.5">
      <c r="A43">
        <v>38</v>
      </c>
      <c r="W43">
        <f t="shared" si="1"/>
        <v>0</v>
      </c>
      <c r="AI43" s="14"/>
      <c r="AM43" s="8"/>
      <c r="AN43" s="14"/>
      <c r="AO43" s="8"/>
      <c r="AP43" s="8"/>
      <c r="AQ43" s="8"/>
    </row>
    <row r="44" spans="1:43" ht="13.5">
      <c r="A44">
        <v>39</v>
      </c>
      <c r="W44">
        <f t="shared" si="1"/>
        <v>0</v>
      </c>
      <c r="AI44" s="14"/>
      <c r="AM44" s="8"/>
      <c r="AN44" s="8"/>
      <c r="AO44" s="8"/>
      <c r="AP44" s="8"/>
      <c r="AQ44" s="8"/>
    </row>
    <row r="45" spans="1:43" ht="13.5">
      <c r="A45">
        <v>40</v>
      </c>
      <c r="W45">
        <f t="shared" si="1"/>
        <v>0</v>
      </c>
      <c r="AI45" s="14"/>
      <c r="AM45" s="8"/>
      <c r="AN45" s="15"/>
      <c r="AO45" s="8"/>
      <c r="AP45" s="8"/>
      <c r="AQ45" s="8"/>
    </row>
    <row r="46" spans="1:43" ht="13.5">
      <c r="A46">
        <v>41</v>
      </c>
      <c r="W46">
        <f t="shared" si="1"/>
        <v>0</v>
      </c>
      <c r="AI46" s="14"/>
      <c r="AM46" s="8"/>
      <c r="AN46" s="14"/>
      <c r="AO46" s="8"/>
      <c r="AP46" s="8"/>
      <c r="AQ46" s="8"/>
    </row>
    <row r="47" spans="1:43" ht="13.5">
      <c r="A47">
        <v>42</v>
      </c>
      <c r="W47">
        <f t="shared" si="1"/>
        <v>0</v>
      </c>
      <c r="AI47" s="14"/>
      <c r="AM47" s="8"/>
      <c r="AN47" s="8"/>
      <c r="AO47" s="8"/>
      <c r="AP47" s="8"/>
      <c r="AQ47" s="8"/>
    </row>
    <row r="48" spans="1:43" ht="13.5">
      <c r="A48">
        <v>43</v>
      </c>
      <c r="W48">
        <f t="shared" si="1"/>
        <v>0</v>
      </c>
      <c r="AI48" s="14"/>
      <c r="AM48" s="8"/>
      <c r="AN48" s="15"/>
      <c r="AO48" s="8"/>
      <c r="AP48" s="8"/>
      <c r="AQ48" s="8"/>
    </row>
    <row r="49" spans="1:43" ht="13.5">
      <c r="A49">
        <v>44</v>
      </c>
      <c r="W49">
        <f t="shared" si="1"/>
        <v>0</v>
      </c>
      <c r="AI49" s="14"/>
      <c r="AM49" s="8"/>
      <c r="AN49" s="14"/>
      <c r="AO49" s="8"/>
      <c r="AP49" s="8"/>
      <c r="AQ49" s="8"/>
    </row>
    <row r="50" spans="1:43" ht="13.5">
      <c r="A50">
        <v>45</v>
      </c>
      <c r="W50">
        <f t="shared" si="1"/>
        <v>0</v>
      </c>
      <c r="AI50" s="14"/>
      <c r="AM50" s="8"/>
      <c r="AN50" s="8"/>
      <c r="AO50" s="8"/>
      <c r="AP50" s="8"/>
      <c r="AQ50" s="8"/>
    </row>
    <row r="51" spans="1:43" ht="13.5">
      <c r="A51">
        <v>46</v>
      </c>
      <c r="W51">
        <f t="shared" si="1"/>
        <v>0</v>
      </c>
      <c r="AI51" s="14"/>
      <c r="AM51" s="8"/>
      <c r="AN51" s="15"/>
      <c r="AO51" s="8"/>
      <c r="AP51" s="8"/>
      <c r="AQ51" s="8"/>
    </row>
    <row r="52" spans="1:43" ht="13.5">
      <c r="A52">
        <v>47</v>
      </c>
      <c r="W52">
        <f t="shared" si="1"/>
        <v>0</v>
      </c>
      <c r="AI52" s="14"/>
      <c r="AM52" s="8"/>
      <c r="AN52" s="14"/>
      <c r="AO52" s="8"/>
      <c r="AP52" s="8"/>
      <c r="AQ52" s="8"/>
    </row>
    <row r="53" spans="1:43" ht="13.5">
      <c r="A53">
        <v>48</v>
      </c>
      <c r="W53">
        <f t="shared" si="1"/>
        <v>0</v>
      </c>
      <c r="AI53" s="14"/>
      <c r="AM53" s="8"/>
      <c r="AN53" s="8"/>
      <c r="AO53" s="8"/>
      <c r="AP53" s="8"/>
      <c r="AQ53" s="8"/>
    </row>
    <row r="54" spans="1:43" ht="13.5">
      <c r="A54">
        <v>49</v>
      </c>
      <c r="W54">
        <f t="shared" si="1"/>
        <v>0</v>
      </c>
      <c r="AI54" s="14"/>
      <c r="AM54" s="8"/>
      <c r="AN54" s="15"/>
      <c r="AO54" s="8"/>
      <c r="AP54" s="8"/>
      <c r="AQ54" s="8"/>
    </row>
    <row r="55" spans="1:43" ht="13.5">
      <c r="A55">
        <v>50</v>
      </c>
      <c r="W55">
        <f t="shared" si="1"/>
        <v>0</v>
      </c>
      <c r="AI55" s="14"/>
      <c r="AM55" s="8"/>
      <c r="AN55" s="14"/>
      <c r="AO55" s="8"/>
      <c r="AP55" s="8"/>
      <c r="AQ55" s="8"/>
    </row>
    <row r="56" spans="1:43" ht="13.5">
      <c r="A56">
        <v>51</v>
      </c>
      <c r="W56">
        <f t="shared" si="1"/>
        <v>0</v>
      </c>
      <c r="AI56" s="14"/>
      <c r="AM56" s="8"/>
      <c r="AN56" s="8"/>
      <c r="AO56" s="8"/>
      <c r="AP56" s="8"/>
      <c r="AQ56" s="8"/>
    </row>
    <row r="57" spans="1:43" ht="13.5">
      <c r="A57">
        <v>52</v>
      </c>
      <c r="W57">
        <f t="shared" si="1"/>
        <v>0</v>
      </c>
      <c r="AI57" s="14"/>
      <c r="AM57" s="8"/>
      <c r="AN57" s="15"/>
      <c r="AO57" s="8"/>
      <c r="AP57" s="8"/>
      <c r="AQ57" s="8"/>
    </row>
    <row r="58" spans="1:43" ht="13.5">
      <c r="A58">
        <v>53</v>
      </c>
      <c r="W58">
        <f t="shared" si="1"/>
        <v>0</v>
      </c>
      <c r="AI58" s="14"/>
      <c r="AM58" s="8"/>
      <c r="AN58" s="14"/>
      <c r="AO58" s="8"/>
      <c r="AP58" s="8"/>
      <c r="AQ58" s="8"/>
    </row>
    <row r="59" spans="1:43" ht="13.5">
      <c r="A59">
        <v>54</v>
      </c>
      <c r="W59">
        <f t="shared" si="1"/>
        <v>0</v>
      </c>
      <c r="AI59" s="14"/>
      <c r="AM59" s="8"/>
      <c r="AN59" s="8"/>
      <c r="AO59" s="8"/>
      <c r="AP59" s="8"/>
      <c r="AQ59" s="8"/>
    </row>
    <row r="60" spans="1:43" ht="13.5">
      <c r="A60">
        <v>55</v>
      </c>
      <c r="W60">
        <f t="shared" si="1"/>
        <v>0</v>
      </c>
      <c r="AI60" s="14"/>
      <c r="AM60" s="8"/>
      <c r="AN60" s="15"/>
      <c r="AO60" s="8"/>
      <c r="AP60" s="8"/>
      <c r="AQ60" s="8"/>
    </row>
    <row r="61" spans="1:43" ht="13.5">
      <c r="A61">
        <v>56</v>
      </c>
      <c r="W61">
        <f t="shared" si="1"/>
        <v>0</v>
      </c>
      <c r="AI61" s="14"/>
      <c r="AM61" s="8"/>
      <c r="AN61" s="14"/>
      <c r="AO61" s="8"/>
      <c r="AP61" s="8"/>
      <c r="AQ61" s="8"/>
    </row>
    <row r="62" spans="1:43" ht="13.5">
      <c r="A62">
        <v>57</v>
      </c>
      <c r="W62">
        <f t="shared" si="1"/>
        <v>0</v>
      </c>
      <c r="AI62" s="14"/>
      <c r="AM62" s="8"/>
      <c r="AN62" s="8"/>
      <c r="AO62" s="8"/>
      <c r="AP62" s="8"/>
      <c r="AQ62" s="8"/>
    </row>
    <row r="63" spans="1:43" ht="13.5">
      <c r="A63">
        <v>58</v>
      </c>
      <c r="W63">
        <f t="shared" si="1"/>
        <v>0</v>
      </c>
      <c r="AI63" s="14"/>
      <c r="AM63" s="8"/>
      <c r="AN63" s="15"/>
      <c r="AO63" s="8"/>
      <c r="AP63" s="8"/>
      <c r="AQ63" s="8"/>
    </row>
    <row r="64" spans="1:43" ht="13.5">
      <c r="A64">
        <v>59</v>
      </c>
      <c r="W64">
        <f t="shared" si="1"/>
        <v>0</v>
      </c>
      <c r="AI64" s="14"/>
      <c r="AM64" s="8"/>
      <c r="AN64" s="14"/>
      <c r="AO64" s="8"/>
      <c r="AP64" s="8"/>
      <c r="AQ64" s="8"/>
    </row>
    <row r="65" spans="1:43" ht="13.5">
      <c r="A65">
        <v>60</v>
      </c>
      <c r="W65">
        <f t="shared" si="1"/>
        <v>0</v>
      </c>
      <c r="AI65" s="14"/>
      <c r="AM65" s="8"/>
      <c r="AN65" s="8"/>
      <c r="AO65" s="8"/>
      <c r="AP65" s="8"/>
      <c r="AQ65" s="8"/>
    </row>
    <row r="66" spans="1:43" ht="13.5">
      <c r="A66">
        <v>61</v>
      </c>
      <c r="W66">
        <f t="shared" si="1"/>
        <v>0</v>
      </c>
      <c r="AI66" s="14"/>
      <c r="AM66" s="8"/>
      <c r="AN66" s="15"/>
      <c r="AO66" s="8"/>
      <c r="AP66" s="8"/>
      <c r="AQ66" s="8"/>
    </row>
    <row r="67" spans="1:43" ht="13.5">
      <c r="A67">
        <v>62</v>
      </c>
      <c r="W67">
        <f t="shared" si="1"/>
        <v>0</v>
      </c>
      <c r="AI67" s="14"/>
      <c r="AM67" s="8"/>
      <c r="AN67" s="14"/>
      <c r="AO67" s="8"/>
      <c r="AP67" s="8"/>
      <c r="AQ67" s="8"/>
    </row>
    <row r="68" spans="1:43" ht="13.5">
      <c r="A68">
        <v>63</v>
      </c>
      <c r="W68">
        <f t="shared" si="1"/>
        <v>0</v>
      </c>
      <c r="AI68" s="14"/>
      <c r="AM68" s="8"/>
      <c r="AN68" s="8"/>
      <c r="AO68" s="8"/>
      <c r="AP68" s="8"/>
      <c r="AQ68" s="8"/>
    </row>
    <row r="69" spans="1:43" ht="13.5">
      <c r="A69">
        <v>64</v>
      </c>
      <c r="W69">
        <f t="shared" si="1"/>
        <v>0</v>
      </c>
      <c r="AI69" s="14"/>
      <c r="AM69" s="8"/>
      <c r="AN69" s="15"/>
      <c r="AO69" s="8"/>
      <c r="AP69" s="8"/>
      <c r="AQ69" s="8"/>
    </row>
    <row r="70" spans="1:43" ht="13.5">
      <c r="A70">
        <v>65</v>
      </c>
      <c r="W70">
        <f aca="true" t="shared" si="2" ref="W70:W133">SUM(N70:V70)</f>
        <v>0</v>
      </c>
      <c r="AI70" s="14"/>
      <c r="AM70" s="8"/>
      <c r="AN70" s="14"/>
      <c r="AO70" s="8"/>
      <c r="AP70" s="8"/>
      <c r="AQ70" s="8"/>
    </row>
    <row r="71" spans="1:43" ht="13.5">
      <c r="A71">
        <v>66</v>
      </c>
      <c r="W71">
        <f t="shared" si="2"/>
        <v>0</v>
      </c>
      <c r="AI71" s="14"/>
      <c r="AM71" s="8"/>
      <c r="AN71" s="8"/>
      <c r="AO71" s="8"/>
      <c r="AP71" s="8"/>
      <c r="AQ71" s="8"/>
    </row>
    <row r="72" spans="1:43" ht="13.5">
      <c r="A72">
        <v>67</v>
      </c>
      <c r="W72">
        <f t="shared" si="2"/>
        <v>0</v>
      </c>
      <c r="AI72" s="14"/>
      <c r="AM72" s="8"/>
      <c r="AN72" s="15"/>
      <c r="AO72" s="8"/>
      <c r="AP72" s="8"/>
      <c r="AQ72" s="8"/>
    </row>
    <row r="73" spans="1:43" ht="13.5">
      <c r="A73">
        <v>68</v>
      </c>
      <c r="W73">
        <f t="shared" si="2"/>
        <v>0</v>
      </c>
      <c r="AI73" s="14"/>
      <c r="AM73" s="8"/>
      <c r="AN73" s="14"/>
      <c r="AO73" s="8"/>
      <c r="AP73" s="8"/>
      <c r="AQ73" s="8"/>
    </row>
    <row r="74" spans="1:43" ht="13.5">
      <c r="A74">
        <v>69</v>
      </c>
      <c r="W74">
        <f t="shared" si="2"/>
        <v>0</v>
      </c>
      <c r="AI74" s="14"/>
      <c r="AM74" s="8"/>
      <c r="AN74" s="8"/>
      <c r="AO74" s="8"/>
      <c r="AP74" s="8"/>
      <c r="AQ74" s="8"/>
    </row>
    <row r="75" spans="1:43" ht="13.5">
      <c r="A75">
        <v>70</v>
      </c>
      <c r="W75">
        <f t="shared" si="2"/>
        <v>0</v>
      </c>
      <c r="AI75" s="14"/>
      <c r="AM75" s="8"/>
      <c r="AN75" s="15"/>
      <c r="AO75" s="8"/>
      <c r="AP75" s="8"/>
      <c r="AQ75" s="8"/>
    </row>
    <row r="76" spans="1:43" ht="13.5">
      <c r="A76">
        <v>71</v>
      </c>
      <c r="W76">
        <f t="shared" si="2"/>
        <v>0</v>
      </c>
      <c r="AI76" s="14"/>
      <c r="AM76" s="8"/>
      <c r="AN76" s="14"/>
      <c r="AO76" s="8"/>
      <c r="AP76" s="8"/>
      <c r="AQ76" s="8"/>
    </row>
    <row r="77" spans="1:43" ht="13.5">
      <c r="A77">
        <v>72</v>
      </c>
      <c r="W77">
        <f t="shared" si="2"/>
        <v>0</v>
      </c>
      <c r="AI77" s="14"/>
      <c r="AM77" s="8"/>
      <c r="AN77" s="8"/>
      <c r="AO77" s="8"/>
      <c r="AP77" s="8"/>
      <c r="AQ77" s="8"/>
    </row>
    <row r="78" spans="1:43" ht="13.5">
      <c r="A78">
        <v>73</v>
      </c>
      <c r="W78">
        <f t="shared" si="2"/>
        <v>0</v>
      </c>
      <c r="AI78" s="14"/>
      <c r="AM78" s="8"/>
      <c r="AN78" s="15"/>
      <c r="AO78" s="8"/>
      <c r="AP78" s="8"/>
      <c r="AQ78" s="8"/>
    </row>
    <row r="79" spans="1:43" ht="13.5">
      <c r="A79">
        <v>74</v>
      </c>
      <c r="W79">
        <f t="shared" si="2"/>
        <v>0</v>
      </c>
      <c r="AI79" s="14"/>
      <c r="AM79" s="8"/>
      <c r="AN79" s="14"/>
      <c r="AO79" s="8"/>
      <c r="AP79" s="8"/>
      <c r="AQ79" s="8"/>
    </row>
    <row r="80" spans="1:43" ht="13.5">
      <c r="A80">
        <v>75</v>
      </c>
      <c r="W80">
        <f t="shared" si="2"/>
        <v>0</v>
      </c>
      <c r="AI80" s="14"/>
      <c r="AM80" s="8"/>
      <c r="AN80" s="8"/>
      <c r="AO80" s="8"/>
      <c r="AP80" s="8"/>
      <c r="AQ80" s="8"/>
    </row>
    <row r="81" spans="1:43" ht="13.5">
      <c r="A81">
        <v>76</v>
      </c>
      <c r="W81">
        <f t="shared" si="2"/>
        <v>0</v>
      </c>
      <c r="AI81" s="14"/>
      <c r="AM81" s="8"/>
      <c r="AN81" s="15"/>
      <c r="AO81" s="8"/>
      <c r="AP81" s="8"/>
      <c r="AQ81" s="8"/>
    </row>
    <row r="82" spans="1:43" ht="13.5">
      <c r="A82">
        <v>77</v>
      </c>
      <c r="W82">
        <f t="shared" si="2"/>
        <v>0</v>
      </c>
      <c r="AI82" s="14"/>
      <c r="AM82" s="8"/>
      <c r="AN82" s="14"/>
      <c r="AO82" s="8"/>
      <c r="AP82" s="8"/>
      <c r="AQ82" s="8"/>
    </row>
    <row r="83" spans="1:43" ht="13.5">
      <c r="A83">
        <v>78</v>
      </c>
      <c r="W83">
        <f t="shared" si="2"/>
        <v>0</v>
      </c>
      <c r="AI83" s="14"/>
      <c r="AM83" s="8"/>
      <c r="AN83" s="8"/>
      <c r="AO83" s="8"/>
      <c r="AP83" s="8"/>
      <c r="AQ83" s="8"/>
    </row>
    <row r="84" spans="1:43" ht="13.5">
      <c r="A84">
        <v>79</v>
      </c>
      <c r="W84">
        <f t="shared" si="2"/>
        <v>0</v>
      </c>
      <c r="AI84" s="14"/>
      <c r="AM84" s="8"/>
      <c r="AN84" s="15"/>
      <c r="AO84" s="8"/>
      <c r="AP84" s="8"/>
      <c r="AQ84" s="8"/>
    </row>
    <row r="85" spans="1:43" ht="13.5">
      <c r="A85">
        <v>80</v>
      </c>
      <c r="W85">
        <f t="shared" si="2"/>
        <v>0</v>
      </c>
      <c r="AI85" s="14"/>
      <c r="AM85" s="8"/>
      <c r="AN85" s="14"/>
      <c r="AO85" s="8"/>
      <c r="AP85" s="8"/>
      <c r="AQ85" s="8"/>
    </row>
    <row r="86" spans="1:43" ht="13.5">
      <c r="A86">
        <v>81</v>
      </c>
      <c r="W86">
        <f t="shared" si="2"/>
        <v>0</v>
      </c>
      <c r="AI86" s="14"/>
      <c r="AM86" s="8"/>
      <c r="AN86" s="8"/>
      <c r="AO86" s="8"/>
      <c r="AP86" s="8"/>
      <c r="AQ86" s="8"/>
    </row>
    <row r="87" spans="1:43" ht="13.5">
      <c r="A87">
        <v>82</v>
      </c>
      <c r="W87">
        <f t="shared" si="2"/>
        <v>0</v>
      </c>
      <c r="AI87" s="14"/>
      <c r="AM87" s="8"/>
      <c r="AN87" s="15"/>
      <c r="AO87" s="8"/>
      <c r="AP87" s="8"/>
      <c r="AQ87" s="8"/>
    </row>
    <row r="88" spans="1:43" ht="13.5">
      <c r="A88">
        <v>83</v>
      </c>
      <c r="W88">
        <f t="shared" si="2"/>
        <v>0</v>
      </c>
      <c r="AI88" s="14"/>
      <c r="AM88" s="8"/>
      <c r="AN88" s="14"/>
      <c r="AO88" s="8"/>
      <c r="AP88" s="8"/>
      <c r="AQ88" s="8"/>
    </row>
    <row r="89" spans="1:43" ht="13.5">
      <c r="A89">
        <v>84</v>
      </c>
      <c r="W89">
        <f t="shared" si="2"/>
        <v>0</v>
      </c>
      <c r="AI89" s="14"/>
      <c r="AM89" s="8"/>
      <c r="AN89" s="8"/>
      <c r="AO89" s="8"/>
      <c r="AP89" s="8"/>
      <c r="AQ89" s="8"/>
    </row>
    <row r="90" spans="1:43" ht="13.5">
      <c r="A90">
        <v>85</v>
      </c>
      <c r="W90">
        <f t="shared" si="2"/>
        <v>0</v>
      </c>
      <c r="AI90" s="14"/>
      <c r="AM90" s="8"/>
      <c r="AN90" s="15"/>
      <c r="AO90" s="8"/>
      <c r="AP90" s="8"/>
      <c r="AQ90" s="8"/>
    </row>
    <row r="91" spans="1:43" ht="13.5">
      <c r="A91">
        <v>86</v>
      </c>
      <c r="W91">
        <f t="shared" si="2"/>
        <v>0</v>
      </c>
      <c r="AI91" s="14"/>
      <c r="AM91" s="8"/>
      <c r="AN91" s="14"/>
      <c r="AO91" s="8"/>
      <c r="AP91" s="8"/>
      <c r="AQ91" s="8"/>
    </row>
    <row r="92" spans="1:43" ht="13.5">
      <c r="A92">
        <v>87</v>
      </c>
      <c r="W92">
        <f t="shared" si="2"/>
        <v>0</v>
      </c>
      <c r="AI92" s="14"/>
      <c r="AM92" s="8"/>
      <c r="AN92" s="8"/>
      <c r="AO92" s="8"/>
      <c r="AP92" s="8"/>
      <c r="AQ92" s="8"/>
    </row>
    <row r="93" spans="1:43" ht="13.5">
      <c r="A93">
        <v>88</v>
      </c>
      <c r="W93">
        <f t="shared" si="2"/>
        <v>0</v>
      </c>
      <c r="AI93" s="14"/>
      <c r="AM93" s="8"/>
      <c r="AN93" s="15"/>
      <c r="AO93" s="8"/>
      <c r="AP93" s="8"/>
      <c r="AQ93" s="8"/>
    </row>
    <row r="94" spans="1:43" ht="13.5">
      <c r="A94">
        <v>89</v>
      </c>
      <c r="W94">
        <f t="shared" si="2"/>
        <v>0</v>
      </c>
      <c r="AI94" s="14"/>
      <c r="AM94" s="8"/>
      <c r="AN94" s="14"/>
      <c r="AO94" s="8"/>
      <c r="AP94" s="8"/>
      <c r="AQ94" s="8"/>
    </row>
    <row r="95" spans="1:43" ht="13.5">
      <c r="A95">
        <v>90</v>
      </c>
      <c r="W95">
        <f t="shared" si="2"/>
        <v>0</v>
      </c>
      <c r="AI95" s="14"/>
      <c r="AM95" s="8"/>
      <c r="AN95" s="8"/>
      <c r="AO95" s="8"/>
      <c r="AP95" s="8"/>
      <c r="AQ95" s="8"/>
    </row>
    <row r="96" spans="1:43" ht="13.5">
      <c r="A96">
        <v>91</v>
      </c>
      <c r="W96">
        <f t="shared" si="2"/>
        <v>0</v>
      </c>
      <c r="AI96" s="14"/>
      <c r="AM96" s="8"/>
      <c r="AN96" s="15"/>
      <c r="AO96" s="8"/>
      <c r="AP96" s="8"/>
      <c r="AQ96" s="8"/>
    </row>
    <row r="97" spans="1:43" ht="13.5">
      <c r="A97">
        <v>92</v>
      </c>
      <c r="W97">
        <f t="shared" si="2"/>
        <v>0</v>
      </c>
      <c r="AI97" s="14"/>
      <c r="AM97" s="8"/>
      <c r="AN97" s="14"/>
      <c r="AO97" s="8"/>
      <c r="AP97" s="8"/>
      <c r="AQ97" s="8"/>
    </row>
    <row r="98" spans="1:43" ht="13.5">
      <c r="A98">
        <v>93</v>
      </c>
      <c r="W98">
        <f t="shared" si="2"/>
        <v>0</v>
      </c>
      <c r="AI98" s="14"/>
      <c r="AM98" s="8"/>
      <c r="AN98" s="8"/>
      <c r="AO98" s="8"/>
      <c r="AP98" s="8"/>
      <c r="AQ98" s="8"/>
    </row>
    <row r="99" spans="1:43" ht="13.5">
      <c r="A99">
        <v>94</v>
      </c>
      <c r="W99">
        <f t="shared" si="2"/>
        <v>0</v>
      </c>
      <c r="AI99" s="14"/>
      <c r="AM99" s="8"/>
      <c r="AN99" s="15"/>
      <c r="AO99" s="8"/>
      <c r="AP99" s="8"/>
      <c r="AQ99" s="8"/>
    </row>
    <row r="100" spans="1:43" ht="13.5">
      <c r="A100">
        <v>95</v>
      </c>
      <c r="W100">
        <f t="shared" si="2"/>
        <v>0</v>
      </c>
      <c r="AI100" s="14"/>
      <c r="AM100" s="8"/>
      <c r="AN100" s="14"/>
      <c r="AO100" s="8"/>
      <c r="AP100" s="8"/>
      <c r="AQ100" s="8"/>
    </row>
    <row r="101" spans="1:43" ht="13.5">
      <c r="A101">
        <v>96</v>
      </c>
      <c r="W101">
        <f t="shared" si="2"/>
        <v>0</v>
      </c>
      <c r="AI101" s="14"/>
      <c r="AM101" s="8"/>
      <c r="AN101" s="8"/>
      <c r="AO101" s="8"/>
      <c r="AP101" s="8"/>
      <c r="AQ101" s="8"/>
    </row>
    <row r="102" spans="1:43" ht="13.5">
      <c r="A102">
        <v>97</v>
      </c>
      <c r="W102">
        <f t="shared" si="2"/>
        <v>0</v>
      </c>
      <c r="AI102" s="14"/>
      <c r="AM102" s="8"/>
      <c r="AN102" s="15"/>
      <c r="AO102" s="8"/>
      <c r="AP102" s="8"/>
      <c r="AQ102" s="8"/>
    </row>
    <row r="103" spans="1:43" ht="13.5">
      <c r="A103">
        <v>98</v>
      </c>
      <c r="W103">
        <f t="shared" si="2"/>
        <v>0</v>
      </c>
      <c r="AI103" s="14"/>
      <c r="AM103" s="8"/>
      <c r="AN103" s="14"/>
      <c r="AO103" s="8"/>
      <c r="AP103" s="8"/>
      <c r="AQ103" s="8"/>
    </row>
    <row r="104" spans="1:43" ht="13.5">
      <c r="A104">
        <v>99</v>
      </c>
      <c r="W104">
        <f t="shared" si="2"/>
        <v>0</v>
      </c>
      <c r="AI104" s="14"/>
      <c r="AM104" s="8"/>
      <c r="AN104" s="8"/>
      <c r="AO104" s="8"/>
      <c r="AP104" s="8"/>
      <c r="AQ104" s="8"/>
    </row>
    <row r="105" spans="1:43" ht="13.5">
      <c r="A105">
        <v>100</v>
      </c>
      <c r="W105">
        <f t="shared" si="2"/>
        <v>0</v>
      </c>
      <c r="AI105" s="14"/>
      <c r="AM105" s="8"/>
      <c r="AN105" s="15"/>
      <c r="AO105" s="8"/>
      <c r="AP105" s="8"/>
      <c r="AQ105" s="8"/>
    </row>
    <row r="106" spans="1:43" ht="13.5">
      <c r="A106">
        <v>101</v>
      </c>
      <c r="W106">
        <f t="shared" si="2"/>
        <v>0</v>
      </c>
      <c r="AI106" s="14"/>
      <c r="AM106" s="8"/>
      <c r="AN106" s="14"/>
      <c r="AO106" s="8"/>
      <c r="AP106" s="8"/>
      <c r="AQ106" s="8"/>
    </row>
    <row r="107" spans="1:43" ht="13.5">
      <c r="A107">
        <v>102</v>
      </c>
      <c r="W107">
        <f t="shared" si="2"/>
        <v>0</v>
      </c>
      <c r="AI107" s="14"/>
      <c r="AM107" s="8"/>
      <c r="AN107" s="8"/>
      <c r="AO107" s="8"/>
      <c r="AP107" s="8"/>
      <c r="AQ107" s="8"/>
    </row>
    <row r="108" spans="1:43" ht="13.5">
      <c r="A108">
        <v>103</v>
      </c>
      <c r="W108">
        <f t="shared" si="2"/>
        <v>0</v>
      </c>
      <c r="AI108" s="14"/>
      <c r="AM108" s="8"/>
      <c r="AN108" s="15"/>
      <c r="AO108" s="8"/>
      <c r="AP108" s="8"/>
      <c r="AQ108" s="8"/>
    </row>
    <row r="109" spans="1:43" ht="13.5">
      <c r="A109">
        <v>104</v>
      </c>
      <c r="W109">
        <f t="shared" si="2"/>
        <v>0</v>
      </c>
      <c r="AI109" s="14"/>
      <c r="AM109" s="8"/>
      <c r="AN109" s="14"/>
      <c r="AO109" s="8"/>
      <c r="AP109" s="8"/>
      <c r="AQ109" s="8"/>
    </row>
    <row r="110" spans="1:43" ht="13.5">
      <c r="A110">
        <v>105</v>
      </c>
      <c r="W110">
        <f t="shared" si="2"/>
        <v>0</v>
      </c>
      <c r="AI110" s="14"/>
      <c r="AM110" s="8"/>
      <c r="AN110" s="8"/>
      <c r="AO110" s="8"/>
      <c r="AP110" s="8"/>
      <c r="AQ110" s="8"/>
    </row>
    <row r="111" spans="1:43" ht="13.5">
      <c r="A111">
        <v>106</v>
      </c>
      <c r="W111">
        <f t="shared" si="2"/>
        <v>0</v>
      </c>
      <c r="AI111" s="14"/>
      <c r="AM111" s="8"/>
      <c r="AN111" s="15"/>
      <c r="AO111" s="8"/>
      <c r="AP111" s="8"/>
      <c r="AQ111" s="8"/>
    </row>
    <row r="112" spans="1:43" ht="13.5">
      <c r="A112">
        <v>107</v>
      </c>
      <c r="W112">
        <f t="shared" si="2"/>
        <v>0</v>
      </c>
      <c r="AI112" s="14"/>
      <c r="AM112" s="8"/>
      <c r="AN112" s="14"/>
      <c r="AO112" s="8"/>
      <c r="AP112" s="8"/>
      <c r="AQ112" s="8"/>
    </row>
    <row r="113" spans="1:43" ht="13.5">
      <c r="A113">
        <v>108</v>
      </c>
      <c r="W113">
        <f t="shared" si="2"/>
        <v>0</v>
      </c>
      <c r="AI113" s="14"/>
      <c r="AM113" s="8"/>
      <c r="AN113" s="8"/>
      <c r="AO113" s="8"/>
      <c r="AP113" s="8"/>
      <c r="AQ113" s="8"/>
    </row>
    <row r="114" spans="1:43" ht="13.5">
      <c r="A114">
        <v>109</v>
      </c>
      <c r="W114">
        <f t="shared" si="2"/>
        <v>0</v>
      </c>
      <c r="AI114" s="14"/>
      <c r="AM114" s="8"/>
      <c r="AN114" s="15"/>
      <c r="AO114" s="8"/>
      <c r="AP114" s="8"/>
      <c r="AQ114" s="8"/>
    </row>
    <row r="115" spans="1:43" ht="13.5">
      <c r="A115">
        <v>110</v>
      </c>
      <c r="W115">
        <f t="shared" si="2"/>
        <v>0</v>
      </c>
      <c r="AI115" s="14"/>
      <c r="AM115" s="8"/>
      <c r="AN115" s="14"/>
      <c r="AO115" s="8"/>
      <c r="AP115" s="8"/>
      <c r="AQ115" s="8"/>
    </row>
    <row r="116" spans="1:43" ht="13.5">
      <c r="A116">
        <v>111</v>
      </c>
      <c r="W116">
        <f t="shared" si="2"/>
        <v>0</v>
      </c>
      <c r="AI116" s="14"/>
      <c r="AM116" s="8"/>
      <c r="AN116" s="8"/>
      <c r="AO116" s="8"/>
      <c r="AP116" s="8"/>
      <c r="AQ116" s="8"/>
    </row>
    <row r="117" spans="1:43" ht="13.5">
      <c r="A117">
        <v>112</v>
      </c>
      <c r="W117">
        <f t="shared" si="2"/>
        <v>0</v>
      </c>
      <c r="AI117" s="14"/>
      <c r="AM117" s="8"/>
      <c r="AN117" s="15"/>
      <c r="AO117" s="8"/>
      <c r="AP117" s="8"/>
      <c r="AQ117" s="8"/>
    </row>
    <row r="118" spans="1:43" ht="13.5">
      <c r="A118">
        <v>113</v>
      </c>
      <c r="W118">
        <f t="shared" si="2"/>
        <v>0</v>
      </c>
      <c r="AI118" s="14"/>
      <c r="AM118" s="8"/>
      <c r="AN118" s="14"/>
      <c r="AO118" s="8"/>
      <c r="AP118" s="8"/>
      <c r="AQ118" s="8"/>
    </row>
    <row r="119" spans="1:43" ht="13.5">
      <c r="A119">
        <v>114</v>
      </c>
      <c r="W119">
        <f t="shared" si="2"/>
        <v>0</v>
      </c>
      <c r="AI119" s="14"/>
      <c r="AM119" s="8"/>
      <c r="AN119" s="8"/>
      <c r="AO119" s="8"/>
      <c r="AP119" s="8"/>
      <c r="AQ119" s="8"/>
    </row>
    <row r="120" spans="1:43" ht="13.5">
      <c r="A120">
        <v>115</v>
      </c>
      <c r="W120">
        <f t="shared" si="2"/>
        <v>0</v>
      </c>
      <c r="AI120" s="14"/>
      <c r="AM120" s="8"/>
      <c r="AN120" s="15"/>
      <c r="AO120" s="8"/>
      <c r="AP120" s="8"/>
      <c r="AQ120" s="8"/>
    </row>
    <row r="121" spans="1:43" ht="13.5">
      <c r="A121">
        <v>116</v>
      </c>
      <c r="W121">
        <f t="shared" si="2"/>
        <v>0</v>
      </c>
      <c r="AI121" s="14"/>
      <c r="AM121" s="8"/>
      <c r="AN121" s="14"/>
      <c r="AO121" s="8"/>
      <c r="AP121" s="8"/>
      <c r="AQ121" s="8"/>
    </row>
    <row r="122" spans="1:43" ht="13.5">
      <c r="A122">
        <v>117</v>
      </c>
      <c r="W122">
        <f t="shared" si="2"/>
        <v>0</v>
      </c>
      <c r="AI122" s="14"/>
      <c r="AM122" s="8"/>
      <c r="AN122" s="8"/>
      <c r="AO122" s="8"/>
      <c r="AP122" s="8"/>
      <c r="AQ122" s="8"/>
    </row>
    <row r="123" spans="1:43" ht="13.5">
      <c r="A123">
        <v>118</v>
      </c>
      <c r="W123">
        <f t="shared" si="2"/>
        <v>0</v>
      </c>
      <c r="AI123" s="14"/>
      <c r="AM123" s="8"/>
      <c r="AN123" s="15"/>
      <c r="AO123" s="8"/>
      <c r="AP123" s="8"/>
      <c r="AQ123" s="8"/>
    </row>
    <row r="124" spans="1:43" ht="13.5">
      <c r="A124">
        <v>119</v>
      </c>
      <c r="W124">
        <f t="shared" si="2"/>
        <v>0</v>
      </c>
      <c r="AI124" s="14"/>
      <c r="AM124" s="8"/>
      <c r="AN124" s="14"/>
      <c r="AO124" s="8"/>
      <c r="AP124" s="8"/>
      <c r="AQ124" s="8"/>
    </row>
    <row r="125" spans="1:43" ht="13.5">
      <c r="A125">
        <v>120</v>
      </c>
      <c r="W125">
        <f t="shared" si="2"/>
        <v>0</v>
      </c>
      <c r="AI125" s="14"/>
      <c r="AM125" s="8"/>
      <c r="AN125" s="8"/>
      <c r="AO125" s="8"/>
      <c r="AP125" s="8"/>
      <c r="AQ125" s="8"/>
    </row>
    <row r="126" spans="1:43" ht="13.5">
      <c r="A126">
        <v>121</v>
      </c>
      <c r="W126">
        <f t="shared" si="2"/>
        <v>0</v>
      </c>
      <c r="AI126" s="14"/>
      <c r="AM126" s="8"/>
      <c r="AN126" s="15"/>
      <c r="AO126" s="8"/>
      <c r="AP126" s="8"/>
      <c r="AQ126" s="8"/>
    </row>
    <row r="127" spans="1:43" ht="13.5">
      <c r="A127">
        <v>122</v>
      </c>
      <c r="W127">
        <f t="shared" si="2"/>
        <v>0</v>
      </c>
      <c r="AI127" s="14"/>
      <c r="AM127" s="8"/>
      <c r="AN127" s="14"/>
      <c r="AO127" s="8"/>
      <c r="AP127" s="8"/>
      <c r="AQ127" s="8"/>
    </row>
    <row r="128" spans="1:43" ht="13.5">
      <c r="A128">
        <v>123</v>
      </c>
      <c r="W128">
        <f t="shared" si="2"/>
        <v>0</v>
      </c>
      <c r="AI128" s="14"/>
      <c r="AM128" s="8"/>
      <c r="AN128" s="8"/>
      <c r="AO128" s="8"/>
      <c r="AP128" s="8"/>
      <c r="AQ128" s="8"/>
    </row>
    <row r="129" spans="1:43" ht="13.5">
      <c r="A129">
        <v>124</v>
      </c>
      <c r="W129">
        <f t="shared" si="2"/>
        <v>0</v>
      </c>
      <c r="AI129" s="14"/>
      <c r="AM129" s="8"/>
      <c r="AN129" s="15"/>
      <c r="AO129" s="8"/>
      <c r="AP129" s="8"/>
      <c r="AQ129" s="8"/>
    </row>
    <row r="130" spans="1:43" ht="13.5">
      <c r="A130">
        <v>125</v>
      </c>
      <c r="W130">
        <f t="shared" si="2"/>
        <v>0</v>
      </c>
      <c r="AI130" s="14"/>
      <c r="AM130" s="8"/>
      <c r="AN130" s="14"/>
      <c r="AO130" s="8"/>
      <c r="AP130" s="8"/>
      <c r="AQ130" s="8"/>
    </row>
    <row r="131" spans="1:43" ht="13.5">
      <c r="A131">
        <v>126</v>
      </c>
      <c r="W131">
        <f t="shared" si="2"/>
        <v>0</v>
      </c>
      <c r="AI131" s="14"/>
      <c r="AM131" s="8"/>
      <c r="AN131" s="8"/>
      <c r="AO131" s="8"/>
      <c r="AP131" s="8"/>
      <c r="AQ131" s="8"/>
    </row>
    <row r="132" spans="1:43" ht="13.5">
      <c r="A132">
        <v>127</v>
      </c>
      <c r="W132">
        <f t="shared" si="2"/>
        <v>0</v>
      </c>
      <c r="AI132" s="14"/>
      <c r="AM132" s="8"/>
      <c r="AN132" s="15"/>
      <c r="AO132" s="8"/>
      <c r="AP132" s="8"/>
      <c r="AQ132" s="8"/>
    </row>
    <row r="133" spans="1:43" ht="13.5">
      <c r="A133">
        <v>128</v>
      </c>
      <c r="W133">
        <f t="shared" si="2"/>
        <v>0</v>
      </c>
      <c r="AI133" s="14"/>
      <c r="AM133" s="8"/>
      <c r="AN133" s="14"/>
      <c r="AO133" s="8"/>
      <c r="AP133" s="8"/>
      <c r="AQ133" s="8"/>
    </row>
    <row r="134" spans="1:43" ht="13.5">
      <c r="A134">
        <v>129</v>
      </c>
      <c r="W134">
        <f aca="true" t="shared" si="3" ref="W134:W197">SUM(N134:V134)</f>
        <v>0</v>
      </c>
      <c r="AI134" s="14"/>
      <c r="AM134" s="8"/>
      <c r="AN134" s="8"/>
      <c r="AO134" s="8"/>
      <c r="AP134" s="8"/>
      <c r="AQ134" s="8"/>
    </row>
    <row r="135" spans="1:43" ht="13.5">
      <c r="A135">
        <v>130</v>
      </c>
      <c r="W135">
        <f t="shared" si="3"/>
        <v>0</v>
      </c>
      <c r="AI135" s="14"/>
      <c r="AM135" s="8"/>
      <c r="AN135" s="15"/>
      <c r="AO135" s="8"/>
      <c r="AP135" s="8"/>
      <c r="AQ135" s="8"/>
    </row>
    <row r="136" spans="1:43" ht="13.5">
      <c r="A136">
        <v>131</v>
      </c>
      <c r="W136">
        <f t="shared" si="3"/>
        <v>0</v>
      </c>
      <c r="AI136" s="14"/>
      <c r="AM136" s="8"/>
      <c r="AN136" s="14"/>
      <c r="AO136" s="8"/>
      <c r="AP136" s="8"/>
      <c r="AQ136" s="8"/>
    </row>
    <row r="137" spans="1:43" ht="13.5">
      <c r="A137">
        <v>132</v>
      </c>
      <c r="W137">
        <f t="shared" si="3"/>
        <v>0</v>
      </c>
      <c r="AI137" s="14"/>
      <c r="AM137" s="8"/>
      <c r="AN137" s="8"/>
      <c r="AO137" s="8"/>
      <c r="AP137" s="8"/>
      <c r="AQ137" s="8"/>
    </row>
    <row r="138" spans="1:43" ht="13.5">
      <c r="A138">
        <v>133</v>
      </c>
      <c r="W138">
        <f t="shared" si="3"/>
        <v>0</v>
      </c>
      <c r="AI138" s="14"/>
      <c r="AM138" s="8"/>
      <c r="AN138" s="15"/>
      <c r="AO138" s="8"/>
      <c r="AP138" s="8"/>
      <c r="AQ138" s="8"/>
    </row>
    <row r="139" spans="1:43" ht="13.5">
      <c r="A139">
        <v>134</v>
      </c>
      <c r="W139">
        <f t="shared" si="3"/>
        <v>0</v>
      </c>
      <c r="AI139" s="14"/>
      <c r="AM139" s="8"/>
      <c r="AN139" s="14"/>
      <c r="AO139" s="8"/>
      <c r="AP139" s="8"/>
      <c r="AQ139" s="8"/>
    </row>
    <row r="140" spans="1:43" ht="13.5">
      <c r="A140">
        <v>135</v>
      </c>
      <c r="W140">
        <f t="shared" si="3"/>
        <v>0</v>
      </c>
      <c r="AI140" s="14"/>
      <c r="AM140" s="8"/>
      <c r="AN140" s="8"/>
      <c r="AO140" s="8"/>
      <c r="AP140" s="8"/>
      <c r="AQ140" s="8"/>
    </row>
    <row r="141" spans="1:43" ht="13.5">
      <c r="A141">
        <v>136</v>
      </c>
      <c r="W141">
        <f t="shared" si="3"/>
        <v>0</v>
      </c>
      <c r="AI141" s="14"/>
      <c r="AM141" s="8"/>
      <c r="AN141" s="15"/>
      <c r="AO141" s="8"/>
      <c r="AP141" s="8"/>
      <c r="AQ141" s="8"/>
    </row>
    <row r="142" spans="1:43" ht="13.5">
      <c r="A142">
        <v>137</v>
      </c>
      <c r="W142">
        <f t="shared" si="3"/>
        <v>0</v>
      </c>
      <c r="AI142" s="14"/>
      <c r="AM142" s="8"/>
      <c r="AN142" s="14"/>
      <c r="AO142" s="8"/>
      <c r="AP142" s="8"/>
      <c r="AQ142" s="8"/>
    </row>
    <row r="143" spans="1:43" ht="13.5">
      <c r="A143">
        <v>138</v>
      </c>
      <c r="W143">
        <f t="shared" si="3"/>
        <v>0</v>
      </c>
      <c r="AI143" s="14"/>
      <c r="AM143" s="8"/>
      <c r="AN143" s="8"/>
      <c r="AO143" s="8"/>
      <c r="AP143" s="8"/>
      <c r="AQ143" s="8"/>
    </row>
    <row r="144" spans="1:43" ht="13.5">
      <c r="A144">
        <v>139</v>
      </c>
      <c r="W144">
        <f t="shared" si="3"/>
        <v>0</v>
      </c>
      <c r="AI144" s="14"/>
      <c r="AM144" s="8"/>
      <c r="AN144" s="15"/>
      <c r="AO144" s="8"/>
      <c r="AP144" s="8"/>
      <c r="AQ144" s="8"/>
    </row>
    <row r="145" spans="1:43" ht="13.5">
      <c r="A145">
        <v>140</v>
      </c>
      <c r="W145">
        <f t="shared" si="3"/>
        <v>0</v>
      </c>
      <c r="AI145" s="14"/>
      <c r="AM145" s="8"/>
      <c r="AN145" s="14"/>
      <c r="AO145" s="8"/>
      <c r="AP145" s="8"/>
      <c r="AQ145" s="8"/>
    </row>
    <row r="146" spans="1:43" ht="13.5">
      <c r="A146">
        <v>141</v>
      </c>
      <c r="W146">
        <f t="shared" si="3"/>
        <v>0</v>
      </c>
      <c r="AI146" s="14"/>
      <c r="AM146" s="8"/>
      <c r="AN146" s="8"/>
      <c r="AO146" s="8"/>
      <c r="AP146" s="8"/>
      <c r="AQ146" s="8"/>
    </row>
    <row r="147" spans="1:43" ht="13.5">
      <c r="A147">
        <v>142</v>
      </c>
      <c r="W147">
        <f t="shared" si="3"/>
        <v>0</v>
      </c>
      <c r="AI147" s="14"/>
      <c r="AM147" s="8"/>
      <c r="AN147" s="15"/>
      <c r="AO147" s="8"/>
      <c r="AP147" s="8"/>
      <c r="AQ147" s="8"/>
    </row>
    <row r="148" spans="1:43" ht="13.5">
      <c r="A148">
        <v>143</v>
      </c>
      <c r="W148">
        <f t="shared" si="3"/>
        <v>0</v>
      </c>
      <c r="AI148" s="14"/>
      <c r="AM148" s="8"/>
      <c r="AN148" s="14"/>
      <c r="AO148" s="8"/>
      <c r="AP148" s="8"/>
      <c r="AQ148" s="8"/>
    </row>
    <row r="149" spans="1:43" ht="13.5">
      <c r="A149">
        <v>144</v>
      </c>
      <c r="W149">
        <f t="shared" si="3"/>
        <v>0</v>
      </c>
      <c r="AI149" s="14"/>
      <c r="AM149" s="8"/>
      <c r="AN149" s="8"/>
      <c r="AO149" s="8"/>
      <c r="AP149" s="8"/>
      <c r="AQ149" s="8"/>
    </row>
    <row r="150" spans="1:43" ht="13.5">
      <c r="A150">
        <v>145</v>
      </c>
      <c r="W150">
        <f t="shared" si="3"/>
        <v>0</v>
      </c>
      <c r="AI150" s="14"/>
      <c r="AM150" s="8"/>
      <c r="AN150" s="15"/>
      <c r="AO150" s="8"/>
      <c r="AP150" s="8"/>
      <c r="AQ150" s="8"/>
    </row>
    <row r="151" spans="1:43" ht="13.5">
      <c r="A151">
        <v>146</v>
      </c>
      <c r="W151">
        <f t="shared" si="3"/>
        <v>0</v>
      </c>
      <c r="AI151" s="14"/>
      <c r="AM151" s="8"/>
      <c r="AN151" s="14"/>
      <c r="AO151" s="8"/>
      <c r="AP151" s="8"/>
      <c r="AQ151" s="8"/>
    </row>
    <row r="152" spans="1:43" ht="13.5">
      <c r="A152">
        <v>147</v>
      </c>
      <c r="W152">
        <f t="shared" si="3"/>
        <v>0</v>
      </c>
      <c r="AI152" s="14"/>
      <c r="AM152" s="8"/>
      <c r="AN152" s="8"/>
      <c r="AO152" s="8"/>
      <c r="AP152" s="8"/>
      <c r="AQ152" s="8"/>
    </row>
    <row r="153" spans="1:43" ht="13.5">
      <c r="A153">
        <v>148</v>
      </c>
      <c r="W153">
        <f t="shared" si="3"/>
        <v>0</v>
      </c>
      <c r="AI153" s="14"/>
      <c r="AM153" s="8"/>
      <c r="AN153" s="15"/>
      <c r="AO153" s="8"/>
      <c r="AP153" s="8"/>
      <c r="AQ153" s="8"/>
    </row>
    <row r="154" spans="1:43" ht="13.5">
      <c r="A154">
        <v>149</v>
      </c>
      <c r="W154">
        <f t="shared" si="3"/>
        <v>0</v>
      </c>
      <c r="AI154" s="14"/>
      <c r="AM154" s="8"/>
      <c r="AN154" s="14"/>
      <c r="AO154" s="8"/>
      <c r="AP154" s="8"/>
      <c r="AQ154" s="8"/>
    </row>
    <row r="155" spans="1:43" ht="13.5">
      <c r="A155">
        <v>150</v>
      </c>
      <c r="W155">
        <f t="shared" si="3"/>
        <v>0</v>
      </c>
      <c r="AI155" s="14"/>
      <c r="AM155" s="8"/>
      <c r="AN155" s="8"/>
      <c r="AO155" s="8"/>
      <c r="AP155" s="8"/>
      <c r="AQ155" s="8"/>
    </row>
    <row r="156" spans="1:43" ht="13.5">
      <c r="A156">
        <v>151</v>
      </c>
      <c r="W156">
        <f t="shared" si="3"/>
        <v>0</v>
      </c>
      <c r="AI156" s="14"/>
      <c r="AM156" s="8"/>
      <c r="AN156" s="15"/>
      <c r="AO156" s="8"/>
      <c r="AP156" s="8"/>
      <c r="AQ156" s="8"/>
    </row>
    <row r="157" spans="1:43" ht="13.5">
      <c r="A157">
        <v>152</v>
      </c>
      <c r="W157">
        <f t="shared" si="3"/>
        <v>0</v>
      </c>
      <c r="AI157" s="14"/>
      <c r="AM157" s="8"/>
      <c r="AN157" s="14"/>
      <c r="AO157" s="8"/>
      <c r="AP157" s="8"/>
      <c r="AQ157" s="8"/>
    </row>
    <row r="158" spans="1:43" ht="13.5">
      <c r="A158">
        <v>153</v>
      </c>
      <c r="W158">
        <f t="shared" si="3"/>
        <v>0</v>
      </c>
      <c r="AI158" s="14"/>
      <c r="AM158" s="8"/>
      <c r="AN158" s="8"/>
      <c r="AO158" s="8"/>
      <c r="AP158" s="8"/>
      <c r="AQ158" s="8"/>
    </row>
    <row r="159" spans="1:43" ht="13.5">
      <c r="A159">
        <v>154</v>
      </c>
      <c r="W159">
        <f t="shared" si="3"/>
        <v>0</v>
      </c>
      <c r="AI159" s="14"/>
      <c r="AM159" s="8"/>
      <c r="AN159" s="15"/>
      <c r="AO159" s="8"/>
      <c r="AP159" s="8"/>
      <c r="AQ159" s="8"/>
    </row>
    <row r="160" spans="1:43" ht="13.5">
      <c r="A160">
        <v>155</v>
      </c>
      <c r="W160">
        <f t="shared" si="3"/>
        <v>0</v>
      </c>
      <c r="AI160" s="14"/>
      <c r="AM160" s="8"/>
      <c r="AN160" s="14"/>
      <c r="AO160" s="8"/>
      <c r="AP160" s="8"/>
      <c r="AQ160" s="8"/>
    </row>
    <row r="161" spans="1:43" ht="13.5">
      <c r="A161">
        <v>156</v>
      </c>
      <c r="W161">
        <f t="shared" si="3"/>
        <v>0</v>
      </c>
      <c r="AI161" s="14"/>
      <c r="AM161" s="8"/>
      <c r="AN161" s="8"/>
      <c r="AO161" s="8"/>
      <c r="AP161" s="8"/>
      <c r="AQ161" s="8"/>
    </row>
    <row r="162" spans="1:43" ht="13.5">
      <c r="A162">
        <v>157</v>
      </c>
      <c r="W162">
        <f t="shared" si="3"/>
        <v>0</v>
      </c>
      <c r="AI162" s="14"/>
      <c r="AM162" s="8"/>
      <c r="AN162" s="15"/>
      <c r="AO162" s="8"/>
      <c r="AP162" s="8"/>
      <c r="AQ162" s="8"/>
    </row>
    <row r="163" spans="1:43" ht="13.5">
      <c r="A163">
        <v>158</v>
      </c>
      <c r="W163">
        <f t="shared" si="3"/>
        <v>0</v>
      </c>
      <c r="AI163" s="14"/>
      <c r="AM163" s="8"/>
      <c r="AN163" s="14"/>
      <c r="AO163" s="8"/>
      <c r="AP163" s="8"/>
      <c r="AQ163" s="8"/>
    </row>
    <row r="164" spans="1:43" ht="13.5">
      <c r="A164">
        <v>159</v>
      </c>
      <c r="W164">
        <f t="shared" si="3"/>
        <v>0</v>
      </c>
      <c r="AI164" s="14"/>
      <c r="AM164" s="8"/>
      <c r="AN164" s="8"/>
      <c r="AO164" s="8"/>
      <c r="AP164" s="8"/>
      <c r="AQ164" s="8"/>
    </row>
    <row r="165" spans="1:43" ht="13.5">
      <c r="A165">
        <v>160</v>
      </c>
      <c r="W165">
        <f t="shared" si="3"/>
        <v>0</v>
      </c>
      <c r="AI165" s="14"/>
      <c r="AM165" s="8"/>
      <c r="AN165" s="15"/>
      <c r="AO165" s="8"/>
      <c r="AP165" s="8"/>
      <c r="AQ165" s="8"/>
    </row>
    <row r="166" spans="1:43" ht="13.5">
      <c r="A166">
        <v>161</v>
      </c>
      <c r="W166">
        <f t="shared" si="3"/>
        <v>0</v>
      </c>
      <c r="AI166" s="14"/>
      <c r="AM166" s="8"/>
      <c r="AN166" s="14"/>
      <c r="AO166" s="8"/>
      <c r="AP166" s="8"/>
      <c r="AQ166" s="8"/>
    </row>
    <row r="167" spans="1:43" ht="13.5">
      <c r="A167">
        <v>162</v>
      </c>
      <c r="W167">
        <f t="shared" si="3"/>
        <v>0</v>
      </c>
      <c r="AI167" s="14"/>
      <c r="AM167" s="8"/>
      <c r="AN167" s="8"/>
      <c r="AO167" s="8"/>
      <c r="AP167" s="8"/>
      <c r="AQ167" s="8"/>
    </row>
    <row r="168" spans="1:43" ht="13.5">
      <c r="A168">
        <v>163</v>
      </c>
      <c r="W168">
        <f t="shared" si="3"/>
        <v>0</v>
      </c>
      <c r="AI168" s="14"/>
      <c r="AM168" s="8"/>
      <c r="AN168" s="15"/>
      <c r="AO168" s="8"/>
      <c r="AP168" s="8"/>
      <c r="AQ168" s="8"/>
    </row>
    <row r="169" spans="1:43" ht="13.5">
      <c r="A169">
        <v>164</v>
      </c>
      <c r="W169">
        <f t="shared" si="3"/>
        <v>0</v>
      </c>
      <c r="AI169" s="14"/>
      <c r="AM169" s="8"/>
      <c r="AN169" s="14"/>
      <c r="AO169" s="8"/>
      <c r="AP169" s="8"/>
      <c r="AQ169" s="8"/>
    </row>
    <row r="170" spans="1:43" ht="13.5">
      <c r="A170">
        <v>165</v>
      </c>
      <c r="W170">
        <f t="shared" si="3"/>
        <v>0</v>
      </c>
      <c r="AI170" s="14"/>
      <c r="AM170" s="8"/>
      <c r="AN170" s="8"/>
      <c r="AO170" s="8"/>
      <c r="AP170" s="8"/>
      <c r="AQ170" s="8"/>
    </row>
    <row r="171" spans="1:43" ht="13.5">
      <c r="A171">
        <v>166</v>
      </c>
      <c r="W171">
        <f t="shared" si="3"/>
        <v>0</v>
      </c>
      <c r="AI171" s="14"/>
      <c r="AM171" s="8"/>
      <c r="AN171" s="15"/>
      <c r="AO171" s="8"/>
      <c r="AP171" s="8"/>
      <c r="AQ171" s="8"/>
    </row>
    <row r="172" spans="1:43" ht="13.5">
      <c r="A172">
        <v>167</v>
      </c>
      <c r="W172">
        <f t="shared" si="3"/>
        <v>0</v>
      </c>
      <c r="AI172" s="14"/>
      <c r="AM172" s="8"/>
      <c r="AN172" s="14"/>
      <c r="AO172" s="8"/>
      <c r="AP172" s="8"/>
      <c r="AQ172" s="8"/>
    </row>
    <row r="173" spans="1:43" ht="13.5">
      <c r="A173">
        <v>168</v>
      </c>
      <c r="W173">
        <f t="shared" si="3"/>
        <v>0</v>
      </c>
      <c r="AI173" s="14"/>
      <c r="AM173" s="8"/>
      <c r="AN173" s="8"/>
      <c r="AO173" s="8"/>
      <c r="AP173" s="8"/>
      <c r="AQ173" s="8"/>
    </row>
    <row r="174" spans="1:43" ht="13.5">
      <c r="A174">
        <v>169</v>
      </c>
      <c r="W174">
        <f t="shared" si="3"/>
        <v>0</v>
      </c>
      <c r="AI174" s="14"/>
      <c r="AM174" s="8"/>
      <c r="AN174" s="15"/>
      <c r="AO174" s="8"/>
      <c r="AP174" s="8"/>
      <c r="AQ174" s="8"/>
    </row>
    <row r="175" spans="1:43" ht="13.5">
      <c r="A175">
        <v>170</v>
      </c>
      <c r="W175">
        <f t="shared" si="3"/>
        <v>0</v>
      </c>
      <c r="AI175" s="14"/>
      <c r="AM175" s="8"/>
      <c r="AN175" s="14"/>
      <c r="AO175" s="8"/>
      <c r="AP175" s="8"/>
      <c r="AQ175" s="8"/>
    </row>
    <row r="176" spans="1:43" ht="13.5">
      <c r="A176">
        <v>171</v>
      </c>
      <c r="W176">
        <f t="shared" si="3"/>
        <v>0</v>
      </c>
      <c r="AI176" s="14"/>
      <c r="AM176" s="8"/>
      <c r="AN176" s="8"/>
      <c r="AO176" s="8"/>
      <c r="AP176" s="8"/>
      <c r="AQ176" s="8"/>
    </row>
    <row r="177" spans="1:43" ht="13.5">
      <c r="A177">
        <v>172</v>
      </c>
      <c r="W177">
        <f t="shared" si="3"/>
        <v>0</v>
      </c>
      <c r="AI177" s="14"/>
      <c r="AM177" s="8"/>
      <c r="AN177" s="15"/>
      <c r="AO177" s="8"/>
      <c r="AP177" s="8"/>
      <c r="AQ177" s="8"/>
    </row>
    <row r="178" spans="1:43" ht="13.5">
      <c r="A178">
        <v>173</v>
      </c>
      <c r="W178">
        <f t="shared" si="3"/>
        <v>0</v>
      </c>
      <c r="AI178" s="14"/>
      <c r="AM178" s="8"/>
      <c r="AN178" s="14"/>
      <c r="AO178" s="8"/>
      <c r="AP178" s="8"/>
      <c r="AQ178" s="8"/>
    </row>
    <row r="179" spans="1:43" ht="13.5">
      <c r="A179">
        <v>174</v>
      </c>
      <c r="W179">
        <f t="shared" si="3"/>
        <v>0</v>
      </c>
      <c r="AI179" s="14"/>
      <c r="AM179" s="8"/>
      <c r="AN179" s="8"/>
      <c r="AO179" s="8"/>
      <c r="AP179" s="8"/>
      <c r="AQ179" s="8"/>
    </row>
    <row r="180" spans="1:43" ht="13.5">
      <c r="A180">
        <v>175</v>
      </c>
      <c r="W180">
        <f t="shared" si="3"/>
        <v>0</v>
      </c>
      <c r="AI180" s="14"/>
      <c r="AM180" s="8"/>
      <c r="AN180" s="15"/>
      <c r="AO180" s="8"/>
      <c r="AP180" s="8"/>
      <c r="AQ180" s="8"/>
    </row>
    <row r="181" spans="1:43" ht="13.5">
      <c r="A181">
        <v>176</v>
      </c>
      <c r="W181">
        <f t="shared" si="3"/>
        <v>0</v>
      </c>
      <c r="AI181" s="14"/>
      <c r="AM181" s="8"/>
      <c r="AN181" s="14"/>
      <c r="AO181" s="8"/>
      <c r="AP181" s="8"/>
      <c r="AQ181" s="8"/>
    </row>
    <row r="182" spans="1:43" ht="13.5">
      <c r="A182">
        <v>177</v>
      </c>
      <c r="W182">
        <f t="shared" si="3"/>
        <v>0</v>
      </c>
      <c r="AI182" s="14"/>
      <c r="AM182" s="8"/>
      <c r="AN182" s="8"/>
      <c r="AO182" s="8"/>
      <c r="AP182" s="8"/>
      <c r="AQ182" s="8"/>
    </row>
    <row r="183" spans="1:43" ht="13.5">
      <c r="A183">
        <v>178</v>
      </c>
      <c r="W183">
        <f t="shared" si="3"/>
        <v>0</v>
      </c>
      <c r="AI183" s="14"/>
      <c r="AM183" s="8"/>
      <c r="AN183" s="15"/>
      <c r="AO183" s="8"/>
      <c r="AP183" s="8"/>
      <c r="AQ183" s="8"/>
    </row>
    <row r="184" spans="1:43" ht="13.5">
      <c r="A184">
        <v>179</v>
      </c>
      <c r="W184">
        <f t="shared" si="3"/>
        <v>0</v>
      </c>
      <c r="AI184" s="14"/>
      <c r="AM184" s="8"/>
      <c r="AN184" s="14"/>
      <c r="AO184" s="8"/>
      <c r="AP184" s="8"/>
      <c r="AQ184" s="8"/>
    </row>
    <row r="185" spans="1:43" ht="13.5">
      <c r="A185">
        <v>180</v>
      </c>
      <c r="W185">
        <f t="shared" si="3"/>
        <v>0</v>
      </c>
      <c r="AI185" s="14"/>
      <c r="AM185" s="8"/>
      <c r="AN185" s="8"/>
      <c r="AO185" s="8"/>
      <c r="AP185" s="8"/>
      <c r="AQ185" s="8"/>
    </row>
    <row r="186" spans="1:43" ht="13.5">
      <c r="A186">
        <v>181</v>
      </c>
      <c r="W186">
        <f t="shared" si="3"/>
        <v>0</v>
      </c>
      <c r="AI186" s="14"/>
      <c r="AM186" s="8"/>
      <c r="AN186" s="15"/>
      <c r="AO186" s="8"/>
      <c r="AP186" s="8"/>
      <c r="AQ186" s="8"/>
    </row>
    <row r="187" spans="1:43" ht="13.5">
      <c r="A187">
        <v>182</v>
      </c>
      <c r="W187">
        <f t="shared" si="3"/>
        <v>0</v>
      </c>
      <c r="AI187" s="14"/>
      <c r="AM187" s="8"/>
      <c r="AN187" s="14"/>
      <c r="AO187" s="8"/>
      <c r="AP187" s="8"/>
      <c r="AQ187" s="8"/>
    </row>
    <row r="188" spans="1:43" ht="13.5">
      <c r="A188">
        <v>183</v>
      </c>
      <c r="W188">
        <f t="shared" si="3"/>
        <v>0</v>
      </c>
      <c r="AI188" s="14"/>
      <c r="AM188" s="8"/>
      <c r="AN188" s="8"/>
      <c r="AO188" s="8"/>
      <c r="AP188" s="8"/>
      <c r="AQ188" s="8"/>
    </row>
    <row r="189" spans="1:43" ht="13.5">
      <c r="A189">
        <v>184</v>
      </c>
      <c r="W189">
        <f t="shared" si="3"/>
        <v>0</v>
      </c>
      <c r="AI189" s="14"/>
      <c r="AM189" s="8"/>
      <c r="AN189" s="15"/>
      <c r="AO189" s="8"/>
      <c r="AP189" s="8"/>
      <c r="AQ189" s="8"/>
    </row>
    <row r="190" spans="1:43" ht="13.5">
      <c r="A190">
        <v>185</v>
      </c>
      <c r="W190">
        <f t="shared" si="3"/>
        <v>0</v>
      </c>
      <c r="AI190" s="14"/>
      <c r="AM190" s="8"/>
      <c r="AN190" s="14"/>
      <c r="AO190" s="8"/>
      <c r="AP190" s="8"/>
      <c r="AQ190" s="8"/>
    </row>
    <row r="191" spans="1:43" ht="13.5">
      <c r="A191">
        <v>186</v>
      </c>
      <c r="W191">
        <f t="shared" si="3"/>
        <v>0</v>
      </c>
      <c r="AI191" s="14"/>
      <c r="AM191" s="8"/>
      <c r="AN191" s="8"/>
      <c r="AO191" s="8"/>
      <c r="AP191" s="8"/>
      <c r="AQ191" s="8"/>
    </row>
    <row r="192" spans="1:43" ht="13.5">
      <c r="A192">
        <v>187</v>
      </c>
      <c r="W192">
        <f t="shared" si="3"/>
        <v>0</v>
      </c>
      <c r="AI192" s="14"/>
      <c r="AM192" s="8"/>
      <c r="AN192" s="15"/>
      <c r="AO192" s="8"/>
      <c r="AP192" s="8"/>
      <c r="AQ192" s="8"/>
    </row>
    <row r="193" spans="1:43" ht="13.5">
      <c r="A193">
        <v>188</v>
      </c>
      <c r="W193">
        <f t="shared" si="3"/>
        <v>0</v>
      </c>
      <c r="AI193" s="14"/>
      <c r="AM193" s="8"/>
      <c r="AN193" s="14"/>
      <c r="AO193" s="8"/>
      <c r="AP193" s="8"/>
      <c r="AQ193" s="8"/>
    </row>
    <row r="194" spans="1:43" ht="13.5">
      <c r="A194">
        <v>189</v>
      </c>
      <c r="W194">
        <f t="shared" si="3"/>
        <v>0</v>
      </c>
      <c r="AI194" s="14"/>
      <c r="AM194" s="8"/>
      <c r="AN194" s="8"/>
      <c r="AO194" s="8"/>
      <c r="AP194" s="8"/>
      <c r="AQ194" s="8"/>
    </row>
    <row r="195" spans="1:43" ht="13.5">
      <c r="A195">
        <v>190</v>
      </c>
      <c r="W195">
        <f t="shared" si="3"/>
        <v>0</v>
      </c>
      <c r="AI195" s="14"/>
      <c r="AM195" s="8"/>
      <c r="AN195" s="15"/>
      <c r="AO195" s="8"/>
      <c r="AP195" s="8"/>
      <c r="AQ195" s="8"/>
    </row>
    <row r="196" spans="1:43" ht="13.5">
      <c r="A196">
        <v>191</v>
      </c>
      <c r="W196">
        <f t="shared" si="3"/>
        <v>0</v>
      </c>
      <c r="AI196" s="14"/>
      <c r="AM196" s="8"/>
      <c r="AN196" s="14"/>
      <c r="AO196" s="8"/>
      <c r="AP196" s="8"/>
      <c r="AQ196" s="8"/>
    </row>
    <row r="197" spans="1:43" ht="13.5">
      <c r="A197">
        <v>192</v>
      </c>
      <c r="W197">
        <f t="shared" si="3"/>
        <v>0</v>
      </c>
      <c r="AI197" s="14"/>
      <c r="AM197" s="8"/>
      <c r="AN197" s="8"/>
      <c r="AO197" s="8"/>
      <c r="AP197" s="8"/>
      <c r="AQ197" s="8"/>
    </row>
    <row r="198" spans="1:43" ht="13.5">
      <c r="A198">
        <v>193</v>
      </c>
      <c r="W198">
        <f aca="true" t="shared" si="4" ref="W198:W261">SUM(N198:V198)</f>
        <v>0</v>
      </c>
      <c r="AI198" s="14"/>
      <c r="AM198" s="8"/>
      <c r="AN198" s="15"/>
      <c r="AO198" s="8"/>
      <c r="AP198" s="8"/>
      <c r="AQ198" s="8"/>
    </row>
    <row r="199" spans="1:43" ht="13.5">
      <c r="A199">
        <v>194</v>
      </c>
      <c r="W199">
        <f t="shared" si="4"/>
        <v>0</v>
      </c>
      <c r="AI199" s="14"/>
      <c r="AM199" s="8"/>
      <c r="AN199" s="14"/>
      <c r="AO199" s="8"/>
      <c r="AP199" s="8"/>
      <c r="AQ199" s="8"/>
    </row>
    <row r="200" spans="1:43" ht="13.5">
      <c r="A200">
        <v>195</v>
      </c>
      <c r="W200">
        <f t="shared" si="4"/>
        <v>0</v>
      </c>
      <c r="AI200" s="14"/>
      <c r="AM200" s="8"/>
      <c r="AN200" s="8"/>
      <c r="AO200" s="8"/>
      <c r="AP200" s="8"/>
      <c r="AQ200" s="8"/>
    </row>
    <row r="201" spans="1:43" ht="13.5">
      <c r="A201">
        <v>196</v>
      </c>
      <c r="W201">
        <f t="shared" si="4"/>
        <v>0</v>
      </c>
      <c r="AI201" s="14"/>
      <c r="AM201" s="8"/>
      <c r="AN201" s="15"/>
      <c r="AO201" s="8"/>
      <c r="AP201" s="8"/>
      <c r="AQ201" s="8"/>
    </row>
    <row r="202" spans="1:43" ht="13.5">
      <c r="A202">
        <v>197</v>
      </c>
      <c r="W202">
        <f t="shared" si="4"/>
        <v>0</v>
      </c>
      <c r="AI202" s="14"/>
      <c r="AM202" s="8"/>
      <c r="AN202" s="14"/>
      <c r="AO202" s="8"/>
      <c r="AP202" s="8"/>
      <c r="AQ202" s="8"/>
    </row>
    <row r="203" spans="1:43" ht="13.5">
      <c r="A203">
        <v>198</v>
      </c>
      <c r="W203">
        <f t="shared" si="4"/>
        <v>0</v>
      </c>
      <c r="AI203" s="14"/>
      <c r="AM203" s="8"/>
      <c r="AN203" s="8"/>
      <c r="AO203" s="8"/>
      <c r="AP203" s="8"/>
      <c r="AQ203" s="8"/>
    </row>
    <row r="204" spans="1:43" ht="13.5">
      <c r="A204">
        <v>199</v>
      </c>
      <c r="W204">
        <f t="shared" si="4"/>
        <v>0</v>
      </c>
      <c r="AI204" s="14"/>
      <c r="AM204" s="8"/>
      <c r="AN204" s="15"/>
      <c r="AO204" s="8"/>
      <c r="AP204" s="8"/>
      <c r="AQ204" s="8"/>
    </row>
    <row r="205" spans="1:43" ht="13.5">
      <c r="A205">
        <v>200</v>
      </c>
      <c r="W205">
        <f t="shared" si="4"/>
        <v>0</v>
      </c>
      <c r="AI205" s="14"/>
      <c r="AM205" s="8"/>
      <c r="AN205" s="14"/>
      <c r="AO205" s="8"/>
      <c r="AP205" s="8"/>
      <c r="AQ205" s="8"/>
    </row>
    <row r="206" spans="1:43" ht="13.5">
      <c r="A206">
        <v>201</v>
      </c>
      <c r="W206">
        <f t="shared" si="4"/>
        <v>0</v>
      </c>
      <c r="AI206" s="14"/>
      <c r="AM206" s="8"/>
      <c r="AN206" s="8"/>
      <c r="AO206" s="8"/>
      <c r="AP206" s="8"/>
      <c r="AQ206" s="8"/>
    </row>
    <row r="207" spans="1:43" ht="13.5">
      <c r="A207">
        <v>202</v>
      </c>
      <c r="W207">
        <f t="shared" si="4"/>
        <v>0</v>
      </c>
      <c r="AI207" s="14"/>
      <c r="AM207" s="8"/>
      <c r="AN207" s="15"/>
      <c r="AO207" s="8"/>
      <c r="AP207" s="8"/>
      <c r="AQ207" s="8"/>
    </row>
    <row r="208" spans="1:43" ht="13.5">
      <c r="A208">
        <v>203</v>
      </c>
      <c r="W208">
        <f t="shared" si="4"/>
        <v>0</v>
      </c>
      <c r="AI208" s="14"/>
      <c r="AM208" s="8"/>
      <c r="AN208" s="14"/>
      <c r="AO208" s="8"/>
      <c r="AP208" s="8"/>
      <c r="AQ208" s="8"/>
    </row>
    <row r="209" spans="1:43" ht="13.5">
      <c r="A209">
        <v>204</v>
      </c>
      <c r="W209">
        <f t="shared" si="4"/>
        <v>0</v>
      </c>
      <c r="AI209" s="14"/>
      <c r="AM209" s="8"/>
      <c r="AN209" s="8"/>
      <c r="AO209" s="8"/>
      <c r="AP209" s="8"/>
      <c r="AQ209" s="8"/>
    </row>
    <row r="210" spans="1:43" ht="13.5">
      <c r="A210">
        <v>205</v>
      </c>
      <c r="W210">
        <f t="shared" si="4"/>
        <v>0</v>
      </c>
      <c r="AI210" s="14"/>
      <c r="AM210" s="8"/>
      <c r="AN210" s="15"/>
      <c r="AO210" s="8"/>
      <c r="AP210" s="8"/>
      <c r="AQ210" s="8"/>
    </row>
    <row r="211" spans="1:43" ht="13.5">
      <c r="A211">
        <v>206</v>
      </c>
      <c r="W211">
        <f t="shared" si="4"/>
        <v>0</v>
      </c>
      <c r="AI211" s="14"/>
      <c r="AM211" s="8"/>
      <c r="AN211" s="14"/>
      <c r="AO211" s="8"/>
      <c r="AP211" s="8"/>
      <c r="AQ211" s="8"/>
    </row>
    <row r="212" spans="1:43" ht="13.5">
      <c r="A212">
        <v>207</v>
      </c>
      <c r="W212">
        <f t="shared" si="4"/>
        <v>0</v>
      </c>
      <c r="AI212" s="14"/>
      <c r="AM212" s="8"/>
      <c r="AN212" s="8"/>
      <c r="AO212" s="8"/>
      <c r="AP212" s="8"/>
      <c r="AQ212" s="8"/>
    </row>
    <row r="213" spans="1:43" ht="13.5">
      <c r="A213">
        <v>208</v>
      </c>
      <c r="W213">
        <f t="shared" si="4"/>
        <v>0</v>
      </c>
      <c r="AI213" s="14"/>
      <c r="AM213" s="8"/>
      <c r="AN213" s="15"/>
      <c r="AO213" s="8"/>
      <c r="AP213" s="8"/>
      <c r="AQ213" s="8"/>
    </row>
    <row r="214" spans="1:43" ht="13.5">
      <c r="A214">
        <v>209</v>
      </c>
      <c r="W214">
        <f t="shared" si="4"/>
        <v>0</v>
      </c>
      <c r="AI214" s="14"/>
      <c r="AM214" s="8"/>
      <c r="AN214" s="14"/>
      <c r="AO214" s="8"/>
      <c r="AP214" s="8"/>
      <c r="AQ214" s="8"/>
    </row>
    <row r="215" spans="1:43" ht="13.5">
      <c r="A215">
        <v>210</v>
      </c>
      <c r="W215">
        <f t="shared" si="4"/>
        <v>0</v>
      </c>
      <c r="AI215" s="14"/>
      <c r="AM215" s="8"/>
      <c r="AN215" s="8"/>
      <c r="AO215" s="8"/>
      <c r="AP215" s="8"/>
      <c r="AQ215" s="8"/>
    </row>
    <row r="216" spans="1:43" ht="13.5">
      <c r="A216">
        <v>211</v>
      </c>
      <c r="W216">
        <f t="shared" si="4"/>
        <v>0</v>
      </c>
      <c r="AI216" s="14"/>
      <c r="AM216" s="8"/>
      <c r="AN216" s="15"/>
      <c r="AO216" s="8"/>
      <c r="AP216" s="8"/>
      <c r="AQ216" s="8"/>
    </row>
    <row r="217" spans="1:43" ht="13.5">
      <c r="A217">
        <v>212</v>
      </c>
      <c r="W217">
        <f t="shared" si="4"/>
        <v>0</v>
      </c>
      <c r="AI217" s="14"/>
      <c r="AM217" s="8"/>
      <c r="AN217" s="14"/>
      <c r="AO217" s="8"/>
      <c r="AP217" s="8"/>
      <c r="AQ217" s="8"/>
    </row>
    <row r="218" spans="1:43" ht="13.5">
      <c r="A218">
        <v>213</v>
      </c>
      <c r="W218">
        <f t="shared" si="4"/>
        <v>0</v>
      </c>
      <c r="AI218" s="14"/>
      <c r="AM218" s="8"/>
      <c r="AN218" s="8"/>
      <c r="AO218" s="8"/>
      <c r="AP218" s="8"/>
      <c r="AQ218" s="8"/>
    </row>
    <row r="219" spans="1:43" ht="13.5">
      <c r="A219">
        <v>214</v>
      </c>
      <c r="W219">
        <f t="shared" si="4"/>
        <v>0</v>
      </c>
      <c r="AI219" s="14"/>
      <c r="AM219" s="8"/>
      <c r="AN219" s="15"/>
      <c r="AO219" s="8"/>
      <c r="AP219" s="8"/>
      <c r="AQ219" s="8"/>
    </row>
    <row r="220" spans="1:43" ht="13.5">
      <c r="A220">
        <v>215</v>
      </c>
      <c r="W220">
        <f t="shared" si="4"/>
        <v>0</v>
      </c>
      <c r="AI220" s="14"/>
      <c r="AM220" s="8"/>
      <c r="AN220" s="14"/>
      <c r="AO220" s="8"/>
      <c r="AP220" s="8"/>
      <c r="AQ220" s="8"/>
    </row>
    <row r="221" spans="1:43" ht="13.5">
      <c r="A221">
        <v>216</v>
      </c>
      <c r="W221">
        <f t="shared" si="4"/>
        <v>0</v>
      </c>
      <c r="AI221" s="14"/>
      <c r="AM221" s="8"/>
      <c r="AN221" s="8"/>
      <c r="AO221" s="8"/>
      <c r="AP221" s="8"/>
      <c r="AQ221" s="8"/>
    </row>
    <row r="222" spans="1:43" ht="13.5">
      <c r="A222">
        <v>217</v>
      </c>
      <c r="W222">
        <f t="shared" si="4"/>
        <v>0</v>
      </c>
      <c r="AI222" s="14"/>
      <c r="AM222" s="8"/>
      <c r="AN222" s="15"/>
      <c r="AO222" s="8"/>
      <c r="AP222" s="8"/>
      <c r="AQ222" s="8"/>
    </row>
    <row r="223" spans="1:43" ht="13.5">
      <c r="A223">
        <v>218</v>
      </c>
      <c r="W223">
        <f t="shared" si="4"/>
        <v>0</v>
      </c>
      <c r="AI223" s="14"/>
      <c r="AM223" s="8"/>
      <c r="AN223" s="14"/>
      <c r="AO223" s="8"/>
      <c r="AP223" s="8"/>
      <c r="AQ223" s="8"/>
    </row>
    <row r="224" spans="1:43" ht="13.5">
      <c r="A224">
        <v>219</v>
      </c>
      <c r="W224">
        <f t="shared" si="4"/>
        <v>0</v>
      </c>
      <c r="AI224" s="14"/>
      <c r="AM224" s="8"/>
      <c r="AN224" s="8"/>
      <c r="AO224" s="8"/>
      <c r="AP224" s="8"/>
      <c r="AQ224" s="8"/>
    </row>
    <row r="225" spans="1:43" ht="13.5">
      <c r="A225">
        <v>220</v>
      </c>
      <c r="W225">
        <f t="shared" si="4"/>
        <v>0</v>
      </c>
      <c r="AI225" s="14"/>
      <c r="AM225" s="8"/>
      <c r="AN225" s="15"/>
      <c r="AO225" s="8"/>
      <c r="AP225" s="8"/>
      <c r="AQ225" s="8"/>
    </row>
    <row r="226" spans="1:43" ht="13.5">
      <c r="A226">
        <v>221</v>
      </c>
      <c r="W226">
        <f t="shared" si="4"/>
        <v>0</v>
      </c>
      <c r="AI226" s="14"/>
      <c r="AM226" s="8"/>
      <c r="AN226" s="14"/>
      <c r="AO226" s="8"/>
      <c r="AP226" s="8"/>
      <c r="AQ226" s="8"/>
    </row>
    <row r="227" spans="1:43" ht="13.5">
      <c r="A227">
        <v>222</v>
      </c>
      <c r="W227">
        <f t="shared" si="4"/>
        <v>0</v>
      </c>
      <c r="AI227" s="14"/>
      <c r="AM227" s="8"/>
      <c r="AN227" s="8"/>
      <c r="AO227" s="8"/>
      <c r="AP227" s="8"/>
      <c r="AQ227" s="8"/>
    </row>
    <row r="228" spans="1:43" ht="13.5">
      <c r="A228">
        <v>223</v>
      </c>
      <c r="W228">
        <f t="shared" si="4"/>
        <v>0</v>
      </c>
      <c r="AI228" s="14"/>
      <c r="AM228" s="8"/>
      <c r="AN228" s="15"/>
      <c r="AO228" s="8"/>
      <c r="AP228" s="8"/>
      <c r="AQ228" s="8"/>
    </row>
    <row r="229" spans="1:43" ht="13.5">
      <c r="A229">
        <v>224</v>
      </c>
      <c r="W229">
        <f t="shared" si="4"/>
        <v>0</v>
      </c>
      <c r="AI229" s="14"/>
      <c r="AM229" s="8"/>
      <c r="AN229" s="14"/>
      <c r="AO229" s="8"/>
      <c r="AP229" s="8"/>
      <c r="AQ229" s="8"/>
    </row>
    <row r="230" spans="1:43" ht="13.5">
      <c r="A230">
        <v>225</v>
      </c>
      <c r="W230">
        <f t="shared" si="4"/>
        <v>0</v>
      </c>
      <c r="AI230" s="14"/>
      <c r="AM230" s="8"/>
      <c r="AN230" s="8"/>
      <c r="AO230" s="8"/>
      <c r="AP230" s="8"/>
      <c r="AQ230" s="8"/>
    </row>
    <row r="231" spans="1:43" ht="13.5">
      <c r="A231">
        <v>226</v>
      </c>
      <c r="W231">
        <f t="shared" si="4"/>
        <v>0</v>
      </c>
      <c r="AI231" s="14"/>
      <c r="AM231" s="8"/>
      <c r="AN231" s="15"/>
      <c r="AO231" s="8"/>
      <c r="AP231" s="8"/>
      <c r="AQ231" s="8"/>
    </row>
    <row r="232" spans="1:43" ht="13.5">
      <c r="A232">
        <v>227</v>
      </c>
      <c r="W232">
        <f t="shared" si="4"/>
        <v>0</v>
      </c>
      <c r="AI232" s="14"/>
      <c r="AM232" s="8"/>
      <c r="AN232" s="14"/>
      <c r="AO232" s="8"/>
      <c r="AP232" s="8"/>
      <c r="AQ232" s="8"/>
    </row>
    <row r="233" spans="1:43" ht="13.5">
      <c r="A233">
        <v>228</v>
      </c>
      <c r="W233">
        <f t="shared" si="4"/>
        <v>0</v>
      </c>
      <c r="AI233" s="14"/>
      <c r="AM233" s="8"/>
      <c r="AN233" s="8"/>
      <c r="AO233" s="8"/>
      <c r="AP233" s="8"/>
      <c r="AQ233" s="8"/>
    </row>
    <row r="234" spans="1:43" ht="13.5">
      <c r="A234">
        <v>229</v>
      </c>
      <c r="W234">
        <f t="shared" si="4"/>
        <v>0</v>
      </c>
      <c r="AI234" s="14"/>
      <c r="AM234" s="8"/>
      <c r="AN234" s="15"/>
      <c r="AO234" s="8"/>
      <c r="AP234" s="8"/>
      <c r="AQ234" s="8"/>
    </row>
    <row r="235" spans="1:43" ht="13.5">
      <c r="A235">
        <v>230</v>
      </c>
      <c r="W235">
        <f t="shared" si="4"/>
        <v>0</v>
      </c>
      <c r="AI235" s="14"/>
      <c r="AM235" s="8"/>
      <c r="AN235" s="14"/>
      <c r="AO235" s="8"/>
      <c r="AP235" s="8"/>
      <c r="AQ235" s="8"/>
    </row>
    <row r="236" spans="1:43" ht="13.5">
      <c r="A236">
        <v>231</v>
      </c>
      <c r="W236">
        <f t="shared" si="4"/>
        <v>0</v>
      </c>
      <c r="AI236" s="14"/>
      <c r="AM236" s="8"/>
      <c r="AN236" s="8"/>
      <c r="AO236" s="8"/>
      <c r="AP236" s="8"/>
      <c r="AQ236" s="8"/>
    </row>
    <row r="237" spans="1:43" ht="13.5">
      <c r="A237">
        <v>232</v>
      </c>
      <c r="W237">
        <f t="shared" si="4"/>
        <v>0</v>
      </c>
      <c r="AI237" s="14"/>
      <c r="AM237" s="8"/>
      <c r="AN237" s="15"/>
      <c r="AO237" s="8"/>
      <c r="AP237" s="8"/>
      <c r="AQ237" s="8"/>
    </row>
    <row r="238" spans="1:43" ht="13.5">
      <c r="A238">
        <v>233</v>
      </c>
      <c r="W238">
        <f t="shared" si="4"/>
        <v>0</v>
      </c>
      <c r="AI238" s="14"/>
      <c r="AM238" s="8"/>
      <c r="AN238" s="14"/>
      <c r="AO238" s="8"/>
      <c r="AP238" s="8"/>
      <c r="AQ238" s="8"/>
    </row>
    <row r="239" spans="1:43" ht="13.5">
      <c r="A239">
        <v>234</v>
      </c>
      <c r="W239">
        <f t="shared" si="4"/>
        <v>0</v>
      </c>
      <c r="AI239" s="14"/>
      <c r="AM239" s="8"/>
      <c r="AN239" s="8"/>
      <c r="AO239" s="8"/>
      <c r="AP239" s="8"/>
      <c r="AQ239" s="8"/>
    </row>
    <row r="240" spans="1:43" ht="13.5">
      <c r="A240">
        <v>235</v>
      </c>
      <c r="W240">
        <f t="shared" si="4"/>
        <v>0</v>
      </c>
      <c r="AI240" s="14"/>
      <c r="AM240" s="8"/>
      <c r="AN240" s="15"/>
      <c r="AO240" s="8"/>
      <c r="AP240" s="8"/>
      <c r="AQ240" s="8"/>
    </row>
    <row r="241" spans="1:43" ht="13.5">
      <c r="A241">
        <v>236</v>
      </c>
      <c r="W241">
        <f t="shared" si="4"/>
        <v>0</v>
      </c>
      <c r="AI241" s="14"/>
      <c r="AM241" s="8"/>
      <c r="AN241" s="14"/>
      <c r="AO241" s="8"/>
      <c r="AP241" s="8"/>
      <c r="AQ241" s="8"/>
    </row>
    <row r="242" spans="1:43" ht="13.5">
      <c r="A242">
        <v>237</v>
      </c>
      <c r="W242">
        <f t="shared" si="4"/>
        <v>0</v>
      </c>
      <c r="AI242" s="14"/>
      <c r="AM242" s="8"/>
      <c r="AN242" s="8"/>
      <c r="AO242" s="8"/>
      <c r="AP242" s="8"/>
      <c r="AQ242" s="8"/>
    </row>
    <row r="243" spans="1:43" ht="13.5">
      <c r="A243">
        <v>238</v>
      </c>
      <c r="W243">
        <f t="shared" si="4"/>
        <v>0</v>
      </c>
      <c r="AI243" s="14"/>
      <c r="AM243" s="8"/>
      <c r="AN243" s="15"/>
      <c r="AO243" s="8"/>
      <c r="AP243" s="8"/>
      <c r="AQ243" s="8"/>
    </row>
    <row r="244" spans="1:43" ht="13.5">
      <c r="A244">
        <v>239</v>
      </c>
      <c r="W244">
        <f t="shared" si="4"/>
        <v>0</v>
      </c>
      <c r="AI244" s="14"/>
      <c r="AM244" s="8"/>
      <c r="AN244" s="14"/>
      <c r="AO244" s="8"/>
      <c r="AP244" s="8"/>
      <c r="AQ244" s="8"/>
    </row>
    <row r="245" spans="1:43" ht="13.5">
      <c r="A245">
        <v>240</v>
      </c>
      <c r="W245">
        <f t="shared" si="4"/>
        <v>0</v>
      </c>
      <c r="AI245" s="14"/>
      <c r="AM245" s="8"/>
      <c r="AN245" s="8"/>
      <c r="AO245" s="8"/>
      <c r="AP245" s="8"/>
      <c r="AQ245" s="8"/>
    </row>
    <row r="246" spans="1:43" ht="13.5">
      <c r="A246">
        <v>241</v>
      </c>
      <c r="W246">
        <f t="shared" si="4"/>
        <v>0</v>
      </c>
      <c r="AI246" s="14"/>
      <c r="AM246" s="8"/>
      <c r="AN246" s="15"/>
      <c r="AO246" s="8"/>
      <c r="AP246" s="8"/>
      <c r="AQ246" s="8"/>
    </row>
    <row r="247" spans="1:43" ht="13.5">
      <c r="A247">
        <v>242</v>
      </c>
      <c r="W247">
        <f t="shared" si="4"/>
        <v>0</v>
      </c>
      <c r="AI247" s="14"/>
      <c r="AM247" s="8"/>
      <c r="AN247" s="14"/>
      <c r="AO247" s="8"/>
      <c r="AP247" s="8"/>
      <c r="AQ247" s="8"/>
    </row>
    <row r="248" spans="1:43" ht="13.5">
      <c r="A248">
        <v>243</v>
      </c>
      <c r="W248">
        <f t="shared" si="4"/>
        <v>0</v>
      </c>
      <c r="AI248" s="14"/>
      <c r="AM248" s="8"/>
      <c r="AN248" s="8"/>
      <c r="AO248" s="8"/>
      <c r="AP248" s="8"/>
      <c r="AQ248" s="8"/>
    </row>
    <row r="249" spans="1:43" ht="13.5">
      <c r="A249">
        <v>244</v>
      </c>
      <c r="W249">
        <f t="shared" si="4"/>
        <v>0</v>
      </c>
      <c r="AI249" s="14"/>
      <c r="AM249" s="8"/>
      <c r="AN249" s="15"/>
      <c r="AO249" s="8"/>
      <c r="AP249" s="8"/>
      <c r="AQ249" s="8"/>
    </row>
    <row r="250" spans="1:43" ht="13.5">
      <c r="A250">
        <v>245</v>
      </c>
      <c r="W250">
        <f t="shared" si="4"/>
        <v>0</v>
      </c>
      <c r="AI250" s="14"/>
      <c r="AM250" s="8"/>
      <c r="AN250" s="14"/>
      <c r="AO250" s="8"/>
      <c r="AP250" s="8"/>
      <c r="AQ250" s="8"/>
    </row>
    <row r="251" spans="1:43" ht="13.5">
      <c r="A251">
        <v>246</v>
      </c>
      <c r="W251">
        <f t="shared" si="4"/>
        <v>0</v>
      </c>
      <c r="AI251" s="14"/>
      <c r="AM251" s="8"/>
      <c r="AN251" s="8"/>
      <c r="AO251" s="8"/>
      <c r="AP251" s="8"/>
      <c r="AQ251" s="8"/>
    </row>
    <row r="252" spans="1:43" ht="13.5">
      <c r="A252">
        <v>247</v>
      </c>
      <c r="W252">
        <f t="shared" si="4"/>
        <v>0</v>
      </c>
      <c r="AI252" s="14"/>
      <c r="AM252" s="8"/>
      <c r="AN252" s="15"/>
      <c r="AO252" s="8"/>
      <c r="AP252" s="8"/>
      <c r="AQ252" s="8"/>
    </row>
    <row r="253" spans="1:43" ht="13.5">
      <c r="A253">
        <v>248</v>
      </c>
      <c r="W253">
        <f t="shared" si="4"/>
        <v>0</v>
      </c>
      <c r="AI253" s="14"/>
      <c r="AM253" s="8"/>
      <c r="AN253" s="14"/>
      <c r="AO253" s="8"/>
      <c r="AP253" s="8"/>
      <c r="AQ253" s="8"/>
    </row>
    <row r="254" spans="1:43" ht="13.5">
      <c r="A254">
        <v>249</v>
      </c>
      <c r="W254">
        <f t="shared" si="4"/>
        <v>0</v>
      </c>
      <c r="AI254" s="14"/>
      <c r="AM254" s="8"/>
      <c r="AN254" s="8"/>
      <c r="AO254" s="8"/>
      <c r="AP254" s="8"/>
      <c r="AQ254" s="8"/>
    </row>
    <row r="255" spans="1:43" ht="13.5">
      <c r="A255">
        <v>250</v>
      </c>
      <c r="W255">
        <f t="shared" si="4"/>
        <v>0</v>
      </c>
      <c r="AI255" s="14"/>
      <c r="AM255" s="8"/>
      <c r="AN255" s="15"/>
      <c r="AO255" s="8"/>
      <c r="AP255" s="8"/>
      <c r="AQ255" s="8"/>
    </row>
    <row r="256" spans="1:43" ht="13.5">
      <c r="A256">
        <v>251</v>
      </c>
      <c r="W256">
        <f t="shared" si="4"/>
        <v>0</v>
      </c>
      <c r="AI256" s="14"/>
      <c r="AM256" s="8"/>
      <c r="AN256" s="14"/>
      <c r="AO256" s="8"/>
      <c r="AP256" s="8"/>
      <c r="AQ256" s="8"/>
    </row>
    <row r="257" spans="1:43" ht="13.5">
      <c r="A257">
        <v>252</v>
      </c>
      <c r="W257">
        <f t="shared" si="4"/>
        <v>0</v>
      </c>
      <c r="AI257" s="14"/>
      <c r="AM257" s="8"/>
      <c r="AN257" s="8"/>
      <c r="AO257" s="8"/>
      <c r="AP257" s="8"/>
      <c r="AQ257" s="8"/>
    </row>
    <row r="258" spans="1:43" ht="13.5">
      <c r="A258">
        <v>253</v>
      </c>
      <c r="W258">
        <f t="shared" si="4"/>
        <v>0</v>
      </c>
      <c r="AI258" s="14"/>
      <c r="AM258" s="8"/>
      <c r="AN258" s="15"/>
      <c r="AO258" s="8"/>
      <c r="AP258" s="8"/>
      <c r="AQ258" s="8"/>
    </row>
    <row r="259" spans="1:43" ht="13.5">
      <c r="A259">
        <v>254</v>
      </c>
      <c r="W259">
        <f t="shared" si="4"/>
        <v>0</v>
      </c>
      <c r="AI259" s="14"/>
      <c r="AM259" s="8"/>
      <c r="AN259" s="14"/>
      <c r="AO259" s="8"/>
      <c r="AP259" s="8"/>
      <c r="AQ259" s="8"/>
    </row>
    <row r="260" spans="1:43" ht="13.5">
      <c r="A260">
        <v>255</v>
      </c>
      <c r="W260">
        <f t="shared" si="4"/>
        <v>0</v>
      </c>
      <c r="AI260" s="14"/>
      <c r="AM260" s="8"/>
      <c r="AN260" s="8"/>
      <c r="AO260" s="8"/>
      <c r="AP260" s="8"/>
      <c r="AQ260" s="8"/>
    </row>
    <row r="261" spans="1:43" ht="13.5">
      <c r="A261">
        <v>256</v>
      </c>
      <c r="W261">
        <f t="shared" si="4"/>
        <v>0</v>
      </c>
      <c r="AI261" s="14"/>
      <c r="AM261" s="8"/>
      <c r="AN261" s="15"/>
      <c r="AO261" s="8"/>
      <c r="AP261" s="8"/>
      <c r="AQ261" s="8"/>
    </row>
    <row r="262" spans="1:43" ht="13.5">
      <c r="A262">
        <v>257</v>
      </c>
      <c r="W262">
        <f aca="true" t="shared" si="5" ref="W262:W305">SUM(N262:V262)</f>
        <v>0</v>
      </c>
      <c r="AI262" s="14"/>
      <c r="AM262" s="8"/>
      <c r="AN262" s="14"/>
      <c r="AO262" s="8"/>
      <c r="AP262" s="8"/>
      <c r="AQ262" s="8"/>
    </row>
    <row r="263" spans="1:43" ht="13.5">
      <c r="A263">
        <v>258</v>
      </c>
      <c r="W263">
        <f t="shared" si="5"/>
        <v>0</v>
      </c>
      <c r="AI263" s="14"/>
      <c r="AM263" s="8"/>
      <c r="AN263" s="8"/>
      <c r="AO263" s="8"/>
      <c r="AP263" s="8"/>
      <c r="AQ263" s="8"/>
    </row>
    <row r="264" spans="1:43" ht="13.5">
      <c r="A264">
        <v>259</v>
      </c>
      <c r="W264">
        <f t="shared" si="5"/>
        <v>0</v>
      </c>
      <c r="AI264" s="14"/>
      <c r="AM264" s="8"/>
      <c r="AN264" s="15"/>
      <c r="AO264" s="8"/>
      <c r="AP264" s="8"/>
      <c r="AQ264" s="8"/>
    </row>
    <row r="265" spans="1:43" ht="13.5">
      <c r="A265">
        <v>260</v>
      </c>
      <c r="W265">
        <f t="shared" si="5"/>
        <v>0</v>
      </c>
      <c r="AI265" s="14"/>
      <c r="AM265" s="8"/>
      <c r="AN265" s="14"/>
      <c r="AO265" s="8"/>
      <c r="AP265" s="8"/>
      <c r="AQ265" s="8"/>
    </row>
    <row r="266" spans="1:43" ht="13.5">
      <c r="A266">
        <v>261</v>
      </c>
      <c r="W266">
        <f t="shared" si="5"/>
        <v>0</v>
      </c>
      <c r="AI266" s="14"/>
      <c r="AM266" s="8"/>
      <c r="AN266" s="8"/>
      <c r="AO266" s="8"/>
      <c r="AP266" s="8"/>
      <c r="AQ266" s="8"/>
    </row>
    <row r="267" spans="1:43" ht="13.5">
      <c r="A267">
        <v>262</v>
      </c>
      <c r="W267">
        <f t="shared" si="5"/>
        <v>0</v>
      </c>
      <c r="AI267" s="14"/>
      <c r="AM267" s="8"/>
      <c r="AN267" s="15"/>
      <c r="AO267" s="8"/>
      <c r="AP267" s="8"/>
      <c r="AQ267" s="8"/>
    </row>
    <row r="268" spans="1:43" ht="13.5">
      <c r="A268">
        <v>263</v>
      </c>
      <c r="W268">
        <f t="shared" si="5"/>
        <v>0</v>
      </c>
      <c r="AI268" s="14"/>
      <c r="AM268" s="8"/>
      <c r="AN268" s="14"/>
      <c r="AO268" s="8"/>
      <c r="AP268" s="8"/>
      <c r="AQ268" s="8"/>
    </row>
    <row r="269" spans="1:43" ht="13.5">
      <c r="A269">
        <v>264</v>
      </c>
      <c r="W269">
        <f t="shared" si="5"/>
        <v>0</v>
      </c>
      <c r="AI269" s="14"/>
      <c r="AM269" s="8"/>
      <c r="AN269" s="8"/>
      <c r="AO269" s="8"/>
      <c r="AP269" s="8"/>
      <c r="AQ269" s="8"/>
    </row>
    <row r="270" spans="1:43" ht="13.5">
      <c r="A270">
        <v>265</v>
      </c>
      <c r="W270">
        <f t="shared" si="5"/>
        <v>0</v>
      </c>
      <c r="AI270" s="14"/>
      <c r="AM270" s="8"/>
      <c r="AN270" s="15"/>
      <c r="AO270" s="8"/>
      <c r="AP270" s="8"/>
      <c r="AQ270" s="8"/>
    </row>
    <row r="271" spans="1:43" ht="13.5">
      <c r="A271">
        <v>266</v>
      </c>
      <c r="W271">
        <f t="shared" si="5"/>
        <v>0</v>
      </c>
      <c r="AI271" s="14"/>
      <c r="AM271" s="8"/>
      <c r="AN271" s="14"/>
      <c r="AO271" s="8"/>
      <c r="AP271" s="8"/>
      <c r="AQ271" s="8"/>
    </row>
    <row r="272" spans="1:43" ht="13.5">
      <c r="A272">
        <v>267</v>
      </c>
      <c r="W272">
        <f t="shared" si="5"/>
        <v>0</v>
      </c>
      <c r="AI272" s="14"/>
      <c r="AM272" s="8"/>
      <c r="AN272" s="8"/>
      <c r="AO272" s="8"/>
      <c r="AP272" s="8"/>
      <c r="AQ272" s="8"/>
    </row>
    <row r="273" spans="1:43" ht="13.5">
      <c r="A273">
        <v>268</v>
      </c>
      <c r="W273">
        <f t="shared" si="5"/>
        <v>0</v>
      </c>
      <c r="AI273" s="14"/>
      <c r="AM273" s="8"/>
      <c r="AN273" s="15"/>
      <c r="AO273" s="8"/>
      <c r="AP273" s="8"/>
      <c r="AQ273" s="8"/>
    </row>
    <row r="274" spans="1:43" ht="13.5">
      <c r="A274">
        <v>269</v>
      </c>
      <c r="W274">
        <f t="shared" si="5"/>
        <v>0</v>
      </c>
      <c r="AI274" s="14"/>
      <c r="AM274" s="8"/>
      <c r="AN274" s="14"/>
      <c r="AO274" s="8"/>
      <c r="AP274" s="8"/>
      <c r="AQ274" s="8"/>
    </row>
    <row r="275" spans="1:43" ht="13.5">
      <c r="A275">
        <v>270</v>
      </c>
      <c r="W275">
        <f t="shared" si="5"/>
        <v>0</v>
      </c>
      <c r="AI275" s="14"/>
      <c r="AM275" s="8"/>
      <c r="AN275" s="8"/>
      <c r="AO275" s="8"/>
      <c r="AP275" s="8"/>
      <c r="AQ275" s="8"/>
    </row>
    <row r="276" spans="1:43" ht="13.5">
      <c r="A276">
        <v>271</v>
      </c>
      <c r="W276">
        <f t="shared" si="5"/>
        <v>0</v>
      </c>
      <c r="AI276" s="14"/>
      <c r="AM276" s="8"/>
      <c r="AN276" s="15"/>
      <c r="AO276" s="8"/>
      <c r="AP276" s="8"/>
      <c r="AQ276" s="8"/>
    </row>
    <row r="277" spans="1:43" ht="13.5">
      <c r="A277">
        <v>272</v>
      </c>
      <c r="W277">
        <f t="shared" si="5"/>
        <v>0</v>
      </c>
      <c r="AI277" s="14"/>
      <c r="AM277" s="8"/>
      <c r="AN277" s="14"/>
      <c r="AO277" s="8"/>
      <c r="AP277" s="8"/>
      <c r="AQ277" s="8"/>
    </row>
    <row r="278" spans="1:43" ht="13.5">
      <c r="A278">
        <v>273</v>
      </c>
      <c r="W278">
        <f t="shared" si="5"/>
        <v>0</v>
      </c>
      <c r="AI278" s="14"/>
      <c r="AM278" s="8"/>
      <c r="AN278" s="8"/>
      <c r="AO278" s="8"/>
      <c r="AP278" s="8"/>
      <c r="AQ278" s="8"/>
    </row>
    <row r="279" spans="1:43" ht="13.5">
      <c r="A279">
        <v>274</v>
      </c>
      <c r="W279">
        <f t="shared" si="5"/>
        <v>0</v>
      </c>
      <c r="AI279" s="14"/>
      <c r="AM279" s="8"/>
      <c r="AN279" s="15"/>
      <c r="AO279" s="8"/>
      <c r="AP279" s="8"/>
      <c r="AQ279" s="8"/>
    </row>
    <row r="280" spans="1:43" ht="13.5">
      <c r="A280">
        <v>275</v>
      </c>
      <c r="W280">
        <f t="shared" si="5"/>
        <v>0</v>
      </c>
      <c r="AI280" s="14"/>
      <c r="AM280" s="8"/>
      <c r="AN280" s="14"/>
      <c r="AO280" s="8"/>
      <c r="AP280" s="8"/>
      <c r="AQ280" s="8"/>
    </row>
    <row r="281" spans="1:43" ht="13.5">
      <c r="A281">
        <v>276</v>
      </c>
      <c r="W281">
        <f t="shared" si="5"/>
        <v>0</v>
      </c>
      <c r="AI281" s="14"/>
      <c r="AM281" s="8"/>
      <c r="AN281" s="8"/>
      <c r="AO281" s="8"/>
      <c r="AP281" s="8"/>
      <c r="AQ281" s="8"/>
    </row>
    <row r="282" spans="1:43" ht="13.5">
      <c r="A282">
        <v>277</v>
      </c>
      <c r="W282">
        <f t="shared" si="5"/>
        <v>0</v>
      </c>
      <c r="AI282" s="14"/>
      <c r="AM282" s="8"/>
      <c r="AN282" s="15"/>
      <c r="AO282" s="8"/>
      <c r="AP282" s="8"/>
      <c r="AQ282" s="8"/>
    </row>
    <row r="283" spans="1:43" ht="13.5">
      <c r="A283">
        <v>278</v>
      </c>
      <c r="W283">
        <f t="shared" si="5"/>
        <v>0</v>
      </c>
      <c r="AI283" s="14"/>
      <c r="AM283" s="8"/>
      <c r="AN283" s="14"/>
      <c r="AO283" s="8"/>
      <c r="AP283" s="8"/>
      <c r="AQ283" s="8"/>
    </row>
    <row r="284" spans="1:43" ht="13.5">
      <c r="A284">
        <v>279</v>
      </c>
      <c r="W284">
        <f t="shared" si="5"/>
        <v>0</v>
      </c>
      <c r="AI284" s="14"/>
      <c r="AM284" s="8"/>
      <c r="AN284" s="8"/>
      <c r="AO284" s="8"/>
      <c r="AP284" s="8"/>
      <c r="AQ284" s="8"/>
    </row>
    <row r="285" spans="1:43" ht="13.5">
      <c r="A285">
        <v>280</v>
      </c>
      <c r="W285">
        <f t="shared" si="5"/>
        <v>0</v>
      </c>
      <c r="AI285" s="14"/>
      <c r="AM285" s="8"/>
      <c r="AN285" s="15"/>
      <c r="AO285" s="8"/>
      <c r="AP285" s="8"/>
      <c r="AQ285" s="8"/>
    </row>
    <row r="286" spans="1:43" ht="13.5">
      <c r="A286">
        <v>281</v>
      </c>
      <c r="W286">
        <f t="shared" si="5"/>
        <v>0</v>
      </c>
      <c r="AI286" s="14"/>
      <c r="AM286" s="8"/>
      <c r="AN286" s="14"/>
      <c r="AO286" s="8"/>
      <c r="AP286" s="8"/>
      <c r="AQ286" s="8"/>
    </row>
    <row r="287" spans="1:43" ht="13.5">
      <c r="A287">
        <v>282</v>
      </c>
      <c r="W287">
        <f t="shared" si="5"/>
        <v>0</v>
      </c>
      <c r="AI287" s="14"/>
      <c r="AM287" s="8"/>
      <c r="AN287" s="8"/>
      <c r="AO287" s="8"/>
      <c r="AP287" s="8"/>
      <c r="AQ287" s="8"/>
    </row>
    <row r="288" spans="1:43" ht="13.5">
      <c r="A288">
        <v>283</v>
      </c>
      <c r="W288">
        <f t="shared" si="5"/>
        <v>0</v>
      </c>
      <c r="AI288" s="14"/>
      <c r="AM288" s="8"/>
      <c r="AN288" s="15"/>
      <c r="AO288" s="8"/>
      <c r="AP288" s="8"/>
      <c r="AQ288" s="8"/>
    </row>
    <row r="289" spans="1:43" ht="13.5">
      <c r="A289">
        <v>284</v>
      </c>
      <c r="W289">
        <f t="shared" si="5"/>
        <v>0</v>
      </c>
      <c r="AI289" s="14"/>
      <c r="AM289" s="8"/>
      <c r="AN289" s="14"/>
      <c r="AO289" s="8"/>
      <c r="AP289" s="8"/>
      <c r="AQ289" s="8"/>
    </row>
    <row r="290" spans="1:43" ht="13.5">
      <c r="A290">
        <v>285</v>
      </c>
      <c r="W290">
        <f t="shared" si="5"/>
        <v>0</v>
      </c>
      <c r="AI290" s="14"/>
      <c r="AM290" s="8"/>
      <c r="AN290" s="8"/>
      <c r="AO290" s="8"/>
      <c r="AP290" s="8"/>
      <c r="AQ290" s="8"/>
    </row>
    <row r="291" spans="1:43" ht="13.5">
      <c r="A291">
        <v>286</v>
      </c>
      <c r="W291">
        <f t="shared" si="5"/>
        <v>0</v>
      </c>
      <c r="AI291" s="14"/>
      <c r="AM291" s="8"/>
      <c r="AN291" s="15"/>
      <c r="AO291" s="8"/>
      <c r="AP291" s="8"/>
      <c r="AQ291" s="8"/>
    </row>
    <row r="292" spans="1:43" ht="13.5">
      <c r="A292">
        <v>287</v>
      </c>
      <c r="W292">
        <f t="shared" si="5"/>
        <v>0</v>
      </c>
      <c r="AI292" s="14"/>
      <c r="AM292" s="8"/>
      <c r="AN292" s="14"/>
      <c r="AO292" s="8"/>
      <c r="AP292" s="8"/>
      <c r="AQ292" s="8"/>
    </row>
    <row r="293" spans="1:43" ht="13.5">
      <c r="A293">
        <v>288</v>
      </c>
      <c r="W293">
        <f t="shared" si="5"/>
        <v>0</v>
      </c>
      <c r="AI293" s="14"/>
      <c r="AM293" s="8"/>
      <c r="AN293" s="8"/>
      <c r="AO293" s="8"/>
      <c r="AP293" s="8"/>
      <c r="AQ293" s="8"/>
    </row>
    <row r="294" spans="1:43" ht="13.5">
      <c r="A294">
        <v>289</v>
      </c>
      <c r="W294">
        <f t="shared" si="5"/>
        <v>0</v>
      </c>
      <c r="AI294" s="14"/>
      <c r="AM294" s="8"/>
      <c r="AN294" s="15"/>
      <c r="AO294" s="8"/>
      <c r="AP294" s="8"/>
      <c r="AQ294" s="8"/>
    </row>
    <row r="295" spans="1:43" ht="13.5">
      <c r="A295">
        <v>290</v>
      </c>
      <c r="W295">
        <f t="shared" si="5"/>
        <v>0</v>
      </c>
      <c r="AI295" s="14"/>
      <c r="AM295" s="8"/>
      <c r="AN295" s="14"/>
      <c r="AO295" s="8"/>
      <c r="AP295" s="8"/>
      <c r="AQ295" s="8"/>
    </row>
    <row r="296" spans="1:43" ht="13.5">
      <c r="A296">
        <v>291</v>
      </c>
      <c r="W296">
        <f t="shared" si="5"/>
        <v>0</v>
      </c>
      <c r="AI296" s="14"/>
      <c r="AM296" s="8"/>
      <c r="AN296" s="8"/>
      <c r="AO296" s="8"/>
      <c r="AP296" s="8"/>
      <c r="AQ296" s="8"/>
    </row>
    <row r="297" spans="1:43" ht="13.5">
      <c r="A297">
        <v>292</v>
      </c>
      <c r="W297">
        <f t="shared" si="5"/>
        <v>0</v>
      </c>
      <c r="AI297" s="14"/>
      <c r="AM297" s="8"/>
      <c r="AN297" s="15"/>
      <c r="AO297" s="8"/>
      <c r="AP297" s="8"/>
      <c r="AQ297" s="8"/>
    </row>
    <row r="298" spans="1:43" ht="13.5">
      <c r="A298">
        <v>293</v>
      </c>
      <c r="W298">
        <f t="shared" si="5"/>
        <v>0</v>
      </c>
      <c r="AI298" s="14"/>
      <c r="AM298" s="8"/>
      <c r="AN298" s="14"/>
      <c r="AO298" s="8"/>
      <c r="AP298" s="8"/>
      <c r="AQ298" s="8"/>
    </row>
    <row r="299" spans="1:43" ht="13.5">
      <c r="A299">
        <v>294</v>
      </c>
      <c r="W299">
        <f t="shared" si="5"/>
        <v>0</v>
      </c>
      <c r="AI299" s="14"/>
      <c r="AM299" s="8"/>
      <c r="AN299" s="8"/>
      <c r="AO299" s="8"/>
      <c r="AP299" s="8"/>
      <c r="AQ299" s="8"/>
    </row>
    <row r="300" spans="1:43" ht="13.5">
      <c r="A300">
        <v>295</v>
      </c>
      <c r="W300">
        <f t="shared" si="5"/>
        <v>0</v>
      </c>
      <c r="AI300" s="14"/>
      <c r="AM300" s="8"/>
      <c r="AN300" s="15"/>
      <c r="AO300" s="8"/>
      <c r="AP300" s="8"/>
      <c r="AQ300" s="8"/>
    </row>
    <row r="301" spans="1:43" ht="13.5">
      <c r="A301">
        <v>296</v>
      </c>
      <c r="W301">
        <f t="shared" si="5"/>
        <v>0</v>
      </c>
      <c r="AI301" s="14"/>
      <c r="AM301" s="8"/>
      <c r="AN301" s="14"/>
      <c r="AO301" s="8"/>
      <c r="AP301" s="8"/>
      <c r="AQ301" s="8"/>
    </row>
    <row r="302" spans="1:43" ht="13.5">
      <c r="A302">
        <v>297</v>
      </c>
      <c r="W302">
        <f t="shared" si="5"/>
        <v>0</v>
      </c>
      <c r="AI302" s="14"/>
      <c r="AM302" s="8"/>
      <c r="AN302" s="8"/>
      <c r="AO302" s="8"/>
      <c r="AP302" s="8"/>
      <c r="AQ302" s="8"/>
    </row>
    <row r="303" spans="1:43" ht="13.5">
      <c r="A303">
        <v>298</v>
      </c>
      <c r="W303">
        <f t="shared" si="5"/>
        <v>0</v>
      </c>
      <c r="AI303" s="14"/>
      <c r="AM303" s="8"/>
      <c r="AN303" s="15"/>
      <c r="AO303" s="8"/>
      <c r="AP303" s="8"/>
      <c r="AQ303" s="8"/>
    </row>
    <row r="304" spans="1:43" ht="13.5">
      <c r="A304">
        <v>299</v>
      </c>
      <c r="W304">
        <f t="shared" si="5"/>
        <v>0</v>
      </c>
      <c r="AI304" s="14"/>
      <c r="AM304" s="8"/>
      <c r="AN304" s="14"/>
      <c r="AO304" s="8"/>
      <c r="AP304" s="8"/>
      <c r="AQ304" s="8"/>
    </row>
    <row r="305" spans="1:43" ht="13.5">
      <c r="A305">
        <v>300</v>
      </c>
      <c r="W305">
        <f t="shared" si="5"/>
        <v>0</v>
      </c>
      <c r="AI305" s="14"/>
      <c r="AM305" s="8"/>
      <c r="AN305" s="8"/>
      <c r="AO305" s="8"/>
      <c r="AP305" s="8"/>
      <c r="AQ305" s="8"/>
    </row>
    <row r="306" spans="40:41" ht="13.5">
      <c r="AN306" s="15"/>
      <c r="AO306" s="8"/>
    </row>
    <row r="307" spans="40:41" ht="13.5">
      <c r="AN307" s="14"/>
      <c r="AO307" s="8"/>
    </row>
    <row r="308" spans="40:41" ht="13.5">
      <c r="AN308" s="8"/>
      <c r="AO308" s="8"/>
    </row>
    <row r="309" spans="40:41" ht="13.5">
      <c r="AN309" s="15"/>
      <c r="AO309" s="8"/>
    </row>
    <row r="310" spans="40:41" ht="13.5">
      <c r="AN310" s="14"/>
      <c r="AO310" s="8"/>
    </row>
    <row r="311" spans="40:41" ht="13.5">
      <c r="AN311" s="8"/>
      <c r="AO311" s="8"/>
    </row>
    <row r="312" spans="40:41" ht="13.5">
      <c r="AN312" s="15"/>
      <c r="AO312" s="8"/>
    </row>
    <row r="313" spans="40:41" ht="13.5">
      <c r="AN313" s="14"/>
      <c r="AO313" s="8"/>
    </row>
    <row r="314" spans="40:41" ht="13.5">
      <c r="AN314" s="8"/>
      <c r="AO314" s="8"/>
    </row>
    <row r="315" spans="40:41" ht="13.5">
      <c r="AN315" s="15"/>
      <c r="AO315" s="8"/>
    </row>
    <row r="316" spans="40:41" ht="13.5">
      <c r="AN316" s="14"/>
      <c r="AO316" s="8"/>
    </row>
    <row r="317" spans="40:41" ht="13.5">
      <c r="AN317" s="8"/>
      <c r="AO317" s="8"/>
    </row>
  </sheetData>
  <sheetProtection/>
  <mergeCells count="19">
    <mergeCell ref="A2:A4"/>
    <mergeCell ref="E2:E4"/>
    <mergeCell ref="D2:D4"/>
    <mergeCell ref="AN2:AN4"/>
    <mergeCell ref="F2:H3"/>
    <mergeCell ref="I2:I3"/>
    <mergeCell ref="K2:M3"/>
    <mergeCell ref="N2:W3"/>
    <mergeCell ref="J2:J3"/>
    <mergeCell ref="B2:B4"/>
    <mergeCell ref="C2:C4"/>
    <mergeCell ref="AP2:AP4"/>
    <mergeCell ref="AQ2:AR3"/>
    <mergeCell ref="X2:AG3"/>
    <mergeCell ref="AH2:AM2"/>
    <mergeCell ref="AH3:AI3"/>
    <mergeCell ref="AJ3:AK3"/>
    <mergeCell ref="AL3:AM3"/>
    <mergeCell ref="AO2:AO4"/>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nyushi</dc:creator>
  <cp:keywords/>
  <dc:description/>
  <cp:lastModifiedBy>乗添 修一</cp:lastModifiedBy>
  <cp:lastPrinted>2020-11-30T01:05:28Z</cp:lastPrinted>
  <dcterms:created xsi:type="dcterms:W3CDTF">2010-03-20T01:39:03Z</dcterms:created>
  <dcterms:modified xsi:type="dcterms:W3CDTF">2023-11-10T03:34:02Z</dcterms:modified>
  <cp:category/>
  <cp:version/>
  <cp:contentType/>
  <cp:contentStatus/>
</cp:coreProperties>
</file>